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20" windowWidth="23132" windowHeight="6598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. 2. 2018" sheetId="4" r:id="rId4"/>
    <sheet name="4. Таб. 2. 2019" sheetId="5" r:id="rId5"/>
    <sheet name="4. Таб. 2. 2020" sheetId="6" r:id="rId6"/>
    <sheet name="5. Табл. 2.1 ПФХД" sheetId="7" r:id="rId7"/>
  </sheets>
  <definedNames>
    <definedName name="_xlnm.Print_Titles" localSheetId="3">'4. Таб. 2. 2018'!$7:$11</definedName>
    <definedName name="_xlnm.Print_Titles" localSheetId="4">'4. Таб. 2. 2019'!$7:$11</definedName>
    <definedName name="_xlnm.Print_Titles" localSheetId="5">'4. Таб. 2. 2020'!$7:$11</definedName>
    <definedName name="_xlnm.Print_Area" localSheetId="1">'2. Содержание'!$A$1:$DX$18</definedName>
    <definedName name="_xlnm.Print_Area" localSheetId="3">'4. Таб. 2. 2018'!$A$1:$L$44</definedName>
    <definedName name="_xlnm.Print_Area" localSheetId="4">'4. Таб. 2. 2019'!$A$1:$L$44</definedName>
    <definedName name="_xlnm.Print_Area" localSheetId="5">'4. Таб. 2. 2020'!$A$1:$L$44</definedName>
  </definedNames>
  <calcPr fullCalcOnLoad="1"/>
</workbook>
</file>

<file path=xl/sharedStrings.xml><?xml version="1.0" encoding="utf-8"?>
<sst xmlns="http://schemas.openxmlformats.org/spreadsheetml/2006/main" count="420" uniqueCount="162">
  <si>
    <t>Таблица 2</t>
  </si>
  <si>
    <t>Показатели по поступлениям</t>
  </si>
  <si>
    <t>и выплатам учреждения (подразделения)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</si>
  <si>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</si>
  <si>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</si>
  <si>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</si>
  <si>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</si>
  <si>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</si>
  <si>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</si>
  <si>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</si>
  <si>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</si>
  <si>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</si>
  <si>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</si>
  <si>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</si>
  <si>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</si>
  <si>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</si>
  <si>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</si>
  <si>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</si>
  <si>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</si>
  <si>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</si>
  <si>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</si>
  <si>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</si>
  <si>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</si>
  <si>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</si>
  <si>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</si>
  <si>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</si>
  <si>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</si>
  <si>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</si>
  <si>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</si>
  <si>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</si>
  <si>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</si>
  <si>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</si>
  <si>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</si>
  <si>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</si>
  <si>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</si>
  <si>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</si>
  <si>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</si>
  <si>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</si>
  <si>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КОДЫ</t>
  </si>
  <si>
    <t>ИНН/КПП</t>
  </si>
  <si>
    <t>безвозмездные перечисления организациям</t>
  </si>
  <si>
    <t>10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</si>
  <si>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</si>
  <si>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</si>
  <si>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</si>
  <si>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</si>
  <si>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</si>
  <si>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</si>
  <si>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</si>
  <si>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</si>
  <si>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</si>
  <si>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</si>
  <si>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</si>
  <si>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</si>
  <si>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</si>
  <si>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</si>
  <si>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</si>
  <si>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</si>
  <si>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</si>
  <si>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</si>
  <si>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</si>
  <si>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</si>
  <si>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</si>
  <si>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</si>
  <si>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</si>
  <si>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</si>
  <si>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</si>
  <si>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</si>
  <si>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r>
      <rPr>
        <u val="single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рублей,</t>
    </r>
  </si>
  <si>
    <t xml:space="preserve">I. Основные сведения о деятельности государственного (муниципального) учреждения 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</si>
  <si>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</si>
  <si>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оплата труда и начисления на выплаты по оплате труда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</si>
  <si>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</si>
  <si>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</si>
  <si>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</si>
  <si>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</si>
  <si>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</si>
  <si>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</si>
  <si>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</si>
  <si>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</si>
  <si>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</si>
  <si>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</si>
  <si>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</si>
  <si>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</si>
  <si>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</si>
  <si>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</si>
  <si>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</si>
  <si>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</si>
  <si>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</si>
  <si>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</si>
  <si>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</si>
  <si>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</si>
  <si>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</si>
  <si>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</si>
  <si>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</si>
  <si>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</si>
  <si>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</si>
  <si>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</si>
  <si>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</si>
  <si>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</si>
  <si>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</si>
  <si>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</si>
  <si>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</si>
  <si>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</si>
  <si>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</si>
  <si>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</si>
  <si>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</si>
  <si>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</si>
  <si>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№ 
п/п</t>
  </si>
  <si>
    <t>1</t>
  </si>
  <si>
    <t>ПЛАН</t>
  </si>
  <si>
    <t>ФИНАНСОВО-ХОЗЯЙСТВЕННОЙ ДЕЯТЕЛЬНОСТИ ГОСУДАРСТВЕННОМУ (МУНИЦИПАЛЬНОМУ) УЧРЕЖДЕНИЮ НА 20</t>
  </si>
  <si>
    <t>(последнюю отчетную дату)</t>
  </si>
  <si>
    <t>Сумма, тыс. руб.
руб.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</si>
  <si>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</si>
  <si>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</si>
  <si>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</si>
  <si>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</si>
  <si>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</si>
  <si>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</si>
  <si>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</si>
  <si>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</si>
  <si>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</si>
  <si>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Х</t>
  </si>
  <si>
    <t xml:space="preserve">1001
</t>
  </si>
  <si>
    <t>2001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</si>
  <si>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</si>
  <si>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</si>
  <si>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</si>
  <si>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</si>
  <si>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Начальник УСЗН Администрации г.Зверево</t>
  </si>
  <si>
    <t>29</t>
  </si>
  <si>
    <t>декабря</t>
  </si>
  <si>
    <t>17</t>
  </si>
  <si>
    <t>Муниципальное бюджетное учреждение "Центр социального обслуживания граждан пожилого возраста и инвалидов" муниципального образования "Город Зверево" Ростовской области</t>
  </si>
  <si>
    <t>6146002260/614601001</t>
  </si>
  <si>
    <t>Управление социальной защиты населения Администрации города Зверево</t>
  </si>
  <si>
    <t>г.Зверево, ул.Космонавтов,45 Ростовской области</t>
  </si>
  <si>
    <t>Тяпкова Г.М.</t>
  </si>
  <si>
    <t>Лебединская И.Г.</t>
  </si>
  <si>
    <t>8 86355 4 41 68</t>
  </si>
  <si>
    <t>на 01.01.2018 г.</t>
  </si>
  <si>
    <t>на 2018 год
очередной
финансовый год</t>
  </si>
  <si>
    <t>на 2019 год
1-ый год
планового
периода</t>
  </si>
  <si>
    <t>на 2020 год
2-ый год
планового
периода</t>
  </si>
  <si>
    <t>1.1. Цели деятельности государственного (муниципального) учреждения:предоставление социально-бытовых, социально-медицинских, социально-психологических, социально-эконгомических, социально-правовых услуг в стационарных, нестационарных условиях на дому семьям и отдельным категориям граждан, попавшим в трудную жизненную ситуацию.</t>
  </si>
  <si>
    <t>Пруцакова И.Г.</t>
  </si>
  <si>
    <t>18</t>
  </si>
  <si>
    <t>1.2. Виды деятельности  государственного (муниципального) учреждения :выявление и дифференцированный учет граждан, нуждающихся в социальной поддержке, определение конкретных видов и форм помощи и периодичности (постоянно, временно и на разовой основе) ее предоставления, исходя из их состояния здоровья и возможности самообслуживания; социальное обслуживание граждан пожилого возраста и инвалидов, внедрение в практику новых форм и методов социального обслуживания в зависимости от характера нуждаемости населения в социальной поддержке и местных социально-экономических условий; проведение мероприятий по повышению профессионального уровня работников Центра, увеличение объема и доступности предоставляемых государством социальных услуг.</t>
  </si>
  <si>
    <t>на       2018 г.</t>
  </si>
  <si>
    <t>на       2019 г.</t>
  </si>
  <si>
    <t>на       2020 г.</t>
  </si>
  <si>
    <r>
      <t xml:space="preserve">субсидии, предоставляемые в соответствии с </t>
    </r>
    <r>
      <rPr>
        <u val="single"/>
        <sz val="12"/>
        <rFont val="Times New Roman"/>
        <family val="1"/>
      </rPr>
      <t>абзацем вторым пункта 1 статьи 78.1</t>
    </r>
    <r>
      <rPr>
        <sz val="12"/>
        <rFont val="Times New Roman"/>
        <family val="1"/>
      </rPr>
      <t xml:space="preserve"> Бюджетного кодекса Российской Федерации</t>
    </r>
  </si>
  <si>
    <t xml:space="preserve">на _________31.12.2017г.__________ </t>
  </si>
  <si>
    <t xml:space="preserve">1.5. Общая балансовая стоимость движимого государственного (муниципального) имущества на дату составления  Плана -___________1442050,0_________   рублей,
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</si>
  <si>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                  41914602,19                  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</si>
  <si>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  4191602,19 </t>
    </r>
    <r>
      <rPr>
        <sz val="11"/>
        <rFont val="Times New Roman"/>
        <family val="1"/>
      </rPr>
      <t>рублей,</t>
    </r>
  </si>
  <si>
    <t>Социально-бытовые услуги, социально-медицинские, социально-психологические, социально-педагогические, социально-трудовые, социально-правовые,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детей-инвалидов.</t>
  </si>
  <si>
    <t>40507312</t>
  </si>
  <si>
    <t>913</t>
  </si>
  <si>
    <t>88,1</t>
  </si>
  <si>
    <t>6071800000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</si>
</sst>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55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15" xfId="0" applyNumberFormat="1" applyFont="1" applyBorder="1" applyAlignment="1">
      <alignment horizontal="left"/>
    </xf>
    <xf numFmtId="0" fontId="11" fillId="0" borderId="16" xfId="0" applyNumberFormat="1" applyFont="1" applyBorder="1" applyAlignment="1">
      <alignment horizontal="left"/>
    </xf>
    <xf numFmtId="0" fontId="11" fillId="0" borderId="17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wrapText="1"/>
    </xf>
    <xf numFmtId="0" fontId="2" fillId="33" borderId="0" xfId="0" applyFont="1" applyFill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center"/>
    </xf>
    <xf numFmtId="0" fontId="11" fillId="0" borderId="19" xfId="0" applyNumberFormat="1" applyFont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8" xfId="0" applyNumberFormat="1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0" fontId="6" fillId="0" borderId="3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38" xfId="0" applyNumberFormat="1" applyFont="1" applyFill="1" applyBorder="1" applyAlignment="1">
      <alignment horizontal="center"/>
    </xf>
    <xf numFmtId="0" fontId="14" fillId="0" borderId="42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43" xfId="0" applyNumberFormat="1" applyFont="1" applyBorder="1" applyAlignment="1">
      <alignment horizontal="left" vertical="center" wrapText="1" indent="4"/>
    </xf>
    <xf numFmtId="0" fontId="9" fillId="0" borderId="35" xfId="0" applyNumberFormat="1" applyFont="1" applyBorder="1" applyAlignment="1">
      <alignment horizontal="left" vertical="center" wrapText="1" indent="4"/>
    </xf>
    <xf numFmtId="0" fontId="9" fillId="0" borderId="44" xfId="0" applyNumberFormat="1" applyFont="1" applyBorder="1" applyAlignment="1">
      <alignment horizontal="left" vertical="center" wrapText="1" indent="4"/>
    </xf>
    <xf numFmtId="0" fontId="9" fillId="0" borderId="43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9" fillId="0" borderId="43" xfId="0" applyNumberFormat="1" applyFont="1" applyBorder="1" applyAlignment="1">
      <alignment horizontal="center" vertical="top"/>
    </xf>
    <xf numFmtId="0" fontId="9" fillId="0" borderId="35" xfId="0" applyNumberFormat="1" applyFont="1" applyBorder="1" applyAlignment="1">
      <alignment horizontal="center" vertical="top"/>
    </xf>
    <xf numFmtId="0" fontId="9" fillId="0" borderId="44" xfId="0" applyNumberFormat="1" applyFont="1" applyBorder="1" applyAlignment="1">
      <alignment horizontal="center" vertical="top"/>
    </xf>
    <xf numFmtId="0" fontId="9" fillId="0" borderId="43" xfId="0" applyNumberFormat="1" applyFont="1" applyBorder="1" applyAlignment="1">
      <alignment horizontal="left" vertical="center" wrapText="1" indent="2"/>
    </xf>
    <xf numFmtId="0" fontId="9" fillId="0" borderId="35" xfId="0" applyNumberFormat="1" applyFont="1" applyBorder="1" applyAlignment="1">
      <alignment horizontal="left" vertical="center" wrapText="1" indent="2"/>
    </xf>
    <xf numFmtId="0" fontId="9" fillId="0" borderId="44" xfId="0" applyNumberFormat="1" applyFont="1" applyBorder="1" applyAlignment="1">
      <alignment horizontal="left" vertical="center" wrapText="1" indent="2"/>
    </xf>
    <xf numFmtId="0" fontId="12" fillId="0" borderId="43" xfId="0" applyNumberFormat="1" applyFont="1" applyBorder="1" applyAlignment="1">
      <alignment vertical="center" wrapText="1"/>
    </xf>
    <xf numFmtId="0" fontId="12" fillId="0" borderId="35" xfId="0" applyNumberFormat="1" applyFont="1" applyBorder="1" applyAlignment="1">
      <alignment vertical="center" wrapText="1"/>
    </xf>
    <xf numFmtId="0" fontId="12" fillId="0" borderId="44" xfId="0" applyNumberFormat="1" applyFont="1" applyBorder="1" applyAlignment="1">
      <alignment vertical="center" wrapText="1"/>
    </xf>
    <xf numFmtId="0" fontId="12" fillId="0" borderId="43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left" vertical="center" wrapText="1" indent="1"/>
    </xf>
    <xf numFmtId="0" fontId="9" fillId="0" borderId="35" xfId="0" applyNumberFormat="1" applyFont="1" applyBorder="1" applyAlignment="1">
      <alignment horizontal="left" vertical="center" wrapText="1" indent="1"/>
    </xf>
    <xf numFmtId="0" fontId="9" fillId="0" borderId="44" xfId="0" applyNumberFormat="1" applyFont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7" fillId="33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56" fillId="0" borderId="0" xfId="42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42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wrapText="1"/>
    </xf>
    <xf numFmtId="4" fontId="7" fillId="0" borderId="46" xfId="0" applyNumberFormat="1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wrapText="1"/>
    </xf>
    <xf numFmtId="0" fontId="7" fillId="0" borderId="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2" fillId="0" borderId="43" xfId="0" applyNumberFormat="1" applyFont="1" applyBorder="1" applyAlignment="1">
      <alignment vertical="top" wrapText="1"/>
    </xf>
    <xf numFmtId="0" fontId="12" fillId="0" borderId="35" xfId="0" applyNumberFormat="1" applyFont="1" applyBorder="1" applyAlignment="1">
      <alignment vertical="top" wrapText="1"/>
    </xf>
    <xf numFmtId="0" fontId="12" fillId="0" borderId="44" xfId="0" applyNumberFormat="1" applyFont="1" applyBorder="1" applyAlignment="1">
      <alignment vertical="top" wrapText="1"/>
    </xf>
    <xf numFmtId="0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9" fillId="0" borderId="0" xfId="0" applyNumberFormat="1" applyFont="1" applyFill="1" applyBorder="1" applyAlignment="1">
      <alignment horizontal="left" wrapText="1"/>
    </xf>
    <xf numFmtId="0" fontId="9" fillId="0" borderId="18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8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9" fillId="0" borderId="18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wrapText="1"/>
    </xf>
    <xf numFmtId="49" fontId="10" fillId="0" borderId="54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K48"/>
  <sheetViews>
    <sheetView tabSelected="1" zoomScale="120" zoomScaleNormal="120" zoomScaleSheetLayoutView="120" zoomScalePageLayoutView="0" workbookViewId="0" topLeftCell="A1">
      <selection activeCell="C16" sqref="C16"/>
    </sheetView>
  </sheetViews>
  <sheetFormatPr defaultColWidth="0.875" defaultRowHeight="12.75"/>
  <cols>
    <col min="1" max="165" width="0.875" style="25" customWidth="1"/>
    <col min="166" max="166" width="0.875" style="25" hidden="1" customWidth="1"/>
    <col min="167" max="16384" width="0.875" style="25" customWidth="1"/>
  </cols>
  <sheetData>
    <row r="1" s="33" customFormat="1" ht="9" customHeight="1"/>
    <row r="2" s="33" customFormat="1" ht="9" customHeight="1"/>
    <row r="3" s="33" customFormat="1" ht="6" customHeight="1"/>
    <row r="4" spans="68:167" s="27" customFormat="1" ht="10.5" customHeight="1">
      <c r="BP4" s="232" t="s">
        <v>77</v>
      </c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</row>
    <row r="5" spans="68:167" s="27" customFormat="1" ht="10.5" customHeight="1">
      <c r="BP5" s="233" t="s">
        <v>130</v>
      </c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</row>
    <row r="6" spans="68:167" s="33" customFormat="1" ht="9.75" customHeight="1">
      <c r="BP6" s="234" t="s">
        <v>78</v>
      </c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/>
      <c r="DI6" s="234"/>
      <c r="DJ6" s="234"/>
      <c r="DK6" s="234"/>
      <c r="DL6" s="234"/>
      <c r="DM6" s="234"/>
      <c r="DN6" s="234"/>
      <c r="DO6" s="234"/>
      <c r="DP6" s="234"/>
      <c r="DQ6" s="234"/>
      <c r="DR6" s="23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4"/>
      <c r="EE6" s="234"/>
      <c r="EF6" s="234"/>
      <c r="EG6" s="234"/>
      <c r="EH6" s="234"/>
      <c r="EI6" s="234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234"/>
      <c r="EU6" s="234"/>
      <c r="EV6" s="234"/>
      <c r="EW6" s="234"/>
      <c r="EX6" s="234"/>
      <c r="EY6" s="234"/>
      <c r="EZ6" s="234"/>
      <c r="FA6" s="234"/>
      <c r="FB6" s="234"/>
      <c r="FC6" s="234"/>
      <c r="FD6" s="234"/>
      <c r="FE6" s="234"/>
      <c r="FF6" s="234"/>
      <c r="FG6" s="234"/>
      <c r="FH6" s="234"/>
      <c r="FI6" s="234"/>
      <c r="FJ6" s="234"/>
      <c r="FK6" s="234"/>
    </row>
    <row r="7" spans="68:167" s="27" customFormat="1" ht="10.5" customHeight="1"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5"/>
      <c r="FF7" s="235"/>
      <c r="FG7" s="235"/>
      <c r="FH7" s="235"/>
      <c r="FI7" s="235"/>
      <c r="FJ7" s="235"/>
      <c r="FK7" s="235"/>
    </row>
    <row r="8" spans="68:167" s="33" customFormat="1" ht="9.75" customHeight="1">
      <c r="BP8" s="236" t="s">
        <v>79</v>
      </c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DK8" s="236"/>
      <c r="DL8" s="236"/>
      <c r="DM8" s="236"/>
      <c r="DN8" s="236"/>
      <c r="DO8" s="236"/>
      <c r="DP8" s="236"/>
      <c r="DQ8" s="236"/>
      <c r="DR8" s="236"/>
      <c r="DS8" s="236"/>
      <c r="DT8" s="236"/>
      <c r="DU8" s="236"/>
      <c r="DV8" s="236"/>
      <c r="DW8" s="236"/>
      <c r="DX8" s="236"/>
      <c r="DY8" s="236"/>
      <c r="DZ8" s="236"/>
      <c r="EA8" s="236"/>
      <c r="EB8" s="236"/>
      <c r="EC8" s="236"/>
      <c r="ED8" s="236"/>
      <c r="EE8" s="236"/>
      <c r="EF8" s="236"/>
      <c r="EG8" s="236"/>
      <c r="EH8" s="236"/>
      <c r="EI8" s="236"/>
      <c r="EJ8" s="236"/>
      <c r="EK8" s="236"/>
      <c r="EL8" s="236"/>
      <c r="EM8" s="236"/>
      <c r="EN8" s="236"/>
      <c r="EO8" s="236"/>
      <c r="EP8" s="236"/>
      <c r="EQ8" s="236"/>
      <c r="ER8" s="236"/>
      <c r="ES8" s="236"/>
      <c r="ET8" s="236"/>
      <c r="EU8" s="236"/>
      <c r="EV8" s="236"/>
      <c r="EW8" s="236"/>
      <c r="EX8" s="236"/>
      <c r="EY8" s="236"/>
      <c r="EZ8" s="236"/>
      <c r="FA8" s="236"/>
      <c r="FB8" s="236"/>
      <c r="FC8" s="236"/>
      <c r="FD8" s="236"/>
      <c r="FE8" s="236"/>
      <c r="FF8" s="236"/>
      <c r="FG8" s="236"/>
      <c r="FH8" s="236"/>
      <c r="FI8" s="236"/>
      <c r="FJ8" s="236"/>
      <c r="FK8" s="236"/>
    </row>
    <row r="9" spans="68:167" s="27" customFormat="1" ht="10.5" customHeight="1"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7"/>
      <c r="CM9" s="237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37"/>
      <c r="DU9" s="237"/>
      <c r="DV9" s="237"/>
      <c r="DW9" s="237"/>
      <c r="DX9" s="237"/>
      <c r="DY9" s="233" t="s">
        <v>146</v>
      </c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</row>
    <row r="10" spans="68:167" s="33" customFormat="1" ht="9.75" customHeight="1">
      <c r="BP10" s="236" t="s">
        <v>49</v>
      </c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8"/>
      <c r="CM10" s="238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34" t="s">
        <v>50</v>
      </c>
      <c r="DZ10" s="234"/>
      <c r="EA10" s="234"/>
      <c r="EB10" s="234"/>
      <c r="EC10" s="234"/>
      <c r="ED10" s="234"/>
      <c r="EE10" s="234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34"/>
      <c r="ET10" s="234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4"/>
      <c r="FK10" s="234"/>
    </row>
    <row r="11" spans="68:167" s="27" customFormat="1" ht="10.5" customHeight="1">
      <c r="BP11" s="222" t="s">
        <v>51</v>
      </c>
      <c r="BQ11" s="223" t="s">
        <v>131</v>
      </c>
      <c r="BR11" s="223"/>
      <c r="BS11" s="223"/>
      <c r="BT11" s="223"/>
      <c r="BU11" s="223"/>
      <c r="BV11" s="224" t="s">
        <v>51</v>
      </c>
      <c r="BW11" s="224"/>
      <c r="BX11" s="223" t="s">
        <v>132</v>
      </c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5">
        <v>20</v>
      </c>
      <c r="CV11" s="225"/>
      <c r="CW11" s="225"/>
      <c r="CX11" s="225"/>
      <c r="CY11" s="226" t="s">
        <v>133</v>
      </c>
      <c r="CZ11" s="226"/>
      <c r="DA11" s="226"/>
      <c r="DB11" s="224" t="s">
        <v>52</v>
      </c>
      <c r="DC11" s="224"/>
      <c r="DD11" s="224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22"/>
    </row>
    <row r="12" spans="68:167" s="27" customFormat="1" ht="10.5" customHeight="1">
      <c r="BP12" s="222"/>
      <c r="BQ12" s="253"/>
      <c r="BR12" s="253"/>
      <c r="BS12" s="253"/>
      <c r="BT12" s="253"/>
      <c r="BU12" s="253"/>
      <c r="BV12" s="25"/>
      <c r="BW12" s="25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22"/>
      <c r="CV12" s="222"/>
      <c r="CW12" s="222"/>
      <c r="CX12" s="222"/>
      <c r="CY12" s="254"/>
      <c r="CZ12" s="254"/>
      <c r="DA12" s="254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22"/>
    </row>
    <row r="13" spans="68:167" s="27" customFormat="1" ht="10.5" customHeight="1">
      <c r="BP13" s="222"/>
      <c r="BQ13" s="253"/>
      <c r="BR13" s="253"/>
      <c r="BS13" s="253"/>
      <c r="BT13" s="253"/>
      <c r="BU13" s="253"/>
      <c r="BV13" s="25"/>
      <c r="BW13" s="25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22"/>
      <c r="CV13" s="222"/>
      <c r="CW13" s="222"/>
      <c r="CX13" s="222"/>
      <c r="CY13" s="254"/>
      <c r="CZ13" s="254"/>
      <c r="DA13" s="254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22"/>
    </row>
    <row r="14" spans="68:167" s="27" customFormat="1" ht="10.5" customHeight="1">
      <c r="BP14" s="222"/>
      <c r="BQ14" s="253"/>
      <c r="BR14" s="253"/>
      <c r="BS14" s="253"/>
      <c r="BT14" s="253"/>
      <c r="BU14" s="253"/>
      <c r="BV14" s="25"/>
      <c r="BW14" s="25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22"/>
      <c r="CV14" s="222"/>
      <c r="CW14" s="222"/>
      <c r="CX14" s="222"/>
      <c r="CY14" s="254"/>
      <c r="CZ14" s="254"/>
      <c r="DA14" s="254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22"/>
    </row>
    <row r="15" spans="2:154" s="26" customFormat="1" ht="15" customHeight="1">
      <c r="B15" s="93" t="s">
        <v>110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</row>
    <row r="16" spans="1:167" s="27" customFormat="1" ht="15.75" customHeight="1" thickBot="1">
      <c r="A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6"/>
      <c r="EI16" s="217" t="s">
        <v>111</v>
      </c>
      <c r="EJ16" s="218" t="s">
        <v>147</v>
      </c>
      <c r="EK16" s="218"/>
      <c r="EL16" s="218"/>
      <c r="EM16" s="218"/>
      <c r="EN16" s="219" t="s">
        <v>81</v>
      </c>
      <c r="EO16" s="219"/>
      <c r="EP16" s="37"/>
      <c r="EQ16" s="37"/>
      <c r="EZ16" s="94" t="s">
        <v>38</v>
      </c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6"/>
    </row>
    <row r="17" spans="59:167" s="27" customFormat="1" ht="12" customHeight="1">
      <c r="BG17" s="42"/>
      <c r="EB17" s="37"/>
      <c r="EC17" s="37"/>
      <c r="ED17" s="37"/>
      <c r="EE17" s="37"/>
      <c r="EF17" s="38"/>
      <c r="EG17" s="38"/>
      <c r="EH17" s="39"/>
      <c r="EI17" s="74"/>
      <c r="EJ17" s="39"/>
      <c r="EK17" s="39"/>
      <c r="EL17" s="39"/>
      <c r="EM17" s="39"/>
      <c r="EN17" s="39"/>
      <c r="EO17" s="39"/>
      <c r="EP17" s="39"/>
      <c r="EQ17" s="39"/>
      <c r="ER17" s="40"/>
      <c r="ES17" s="40"/>
      <c r="ET17" s="40"/>
      <c r="EU17" s="40"/>
      <c r="EW17" s="39"/>
      <c r="EX17" s="40" t="s">
        <v>82</v>
      </c>
      <c r="EZ17" s="97" t="s">
        <v>80</v>
      </c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9"/>
    </row>
    <row r="18" spans="41:167" s="27" customFormat="1" ht="10.5" customHeight="1">
      <c r="AO18" s="26"/>
      <c r="AP18" s="26"/>
      <c r="AQ18" s="227" t="s">
        <v>83</v>
      </c>
      <c r="AR18" s="228" t="s">
        <v>131</v>
      </c>
      <c r="AS18" s="228"/>
      <c r="AT18" s="228"/>
      <c r="AU18" s="228"/>
      <c r="AV18" s="228"/>
      <c r="AW18" s="229" t="s">
        <v>51</v>
      </c>
      <c r="AX18" s="229"/>
      <c r="AY18" s="228" t="s">
        <v>132</v>
      </c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30">
        <v>20</v>
      </c>
      <c r="BW18" s="230"/>
      <c r="BX18" s="230"/>
      <c r="BY18" s="230"/>
      <c r="BZ18" s="231" t="s">
        <v>133</v>
      </c>
      <c r="CA18" s="231"/>
      <c r="CB18" s="231"/>
      <c r="CC18" s="229" t="s">
        <v>52</v>
      </c>
      <c r="CD18" s="229"/>
      <c r="CE18" s="229"/>
      <c r="ER18" s="34"/>
      <c r="ES18" s="34"/>
      <c r="ET18" s="34"/>
      <c r="EU18" s="34"/>
      <c r="EX18" s="34" t="s">
        <v>53</v>
      </c>
      <c r="EZ18" s="100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2"/>
    </row>
    <row r="19" spans="1:167" s="27" customFormat="1" ht="14.25" customHeight="1">
      <c r="A19" s="25" t="s">
        <v>84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O19" s="220" t="s">
        <v>134</v>
      </c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R19" s="34"/>
      <c r="ES19" s="34"/>
      <c r="ET19" s="34"/>
      <c r="EU19" s="34"/>
      <c r="EX19" s="34"/>
      <c r="EZ19" s="105" t="s">
        <v>158</v>
      </c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7"/>
    </row>
    <row r="20" spans="1:167" s="27" customFormat="1" ht="15.75" customHeight="1">
      <c r="A20" s="25" t="s">
        <v>85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41"/>
      <c r="AJ20" s="41"/>
      <c r="AK20" s="41"/>
      <c r="AL20" s="4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R20" s="34"/>
      <c r="ES20" s="34"/>
      <c r="ET20" s="34"/>
      <c r="EU20" s="34"/>
      <c r="EX20" s="34" t="s">
        <v>54</v>
      </c>
      <c r="EZ20" s="108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109"/>
    </row>
    <row r="21" spans="1:167" s="27" customFormat="1" ht="3" customHeight="1" thickBo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R21" s="34"/>
      <c r="ES21" s="34"/>
      <c r="ET21" s="34"/>
      <c r="EU21" s="34"/>
      <c r="EX21" s="34"/>
      <c r="EZ21" s="105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7"/>
    </row>
    <row r="22" spans="1:167" s="27" customFormat="1" ht="10.5" customHeight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41"/>
      <c r="AJ22" s="41"/>
      <c r="AK22" s="41"/>
      <c r="AL22" s="41"/>
      <c r="AN22" s="239"/>
      <c r="AO22" s="37" t="s">
        <v>39</v>
      </c>
      <c r="AP22" s="239"/>
      <c r="AQ22" s="239"/>
      <c r="AR22" s="239"/>
      <c r="AS22" s="25"/>
      <c r="AT22" s="25"/>
      <c r="AU22" s="25"/>
      <c r="AV22" s="25"/>
      <c r="AW22" s="25"/>
      <c r="AX22" s="25"/>
      <c r="AY22" s="240" t="s">
        <v>135</v>
      </c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2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R22" s="34"/>
      <c r="ES22" s="34"/>
      <c r="ET22" s="34"/>
      <c r="EU22" s="34"/>
      <c r="EX22" s="34" t="s">
        <v>86</v>
      </c>
      <c r="EZ22" s="110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2"/>
    </row>
    <row r="23" spans="1:167" s="27" customFormat="1" ht="3" customHeight="1" thickBo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41"/>
      <c r="AJ23" s="41"/>
      <c r="AK23" s="41"/>
      <c r="AL23" s="41"/>
      <c r="AM23" s="41"/>
      <c r="AN23" s="239"/>
      <c r="AO23" s="239"/>
      <c r="AP23" s="239"/>
      <c r="AQ23" s="239"/>
      <c r="AR23" s="239"/>
      <c r="AS23" s="25"/>
      <c r="AT23" s="25"/>
      <c r="AU23" s="25"/>
      <c r="AV23" s="25"/>
      <c r="AW23" s="25"/>
      <c r="AX23" s="25"/>
      <c r="AY23" s="243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5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R23" s="34"/>
      <c r="ES23" s="34"/>
      <c r="ET23" s="34"/>
      <c r="EU23" s="34"/>
      <c r="EX23" s="34"/>
      <c r="EZ23" s="108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109"/>
    </row>
    <row r="24" spans="1:167" s="27" customFormat="1" ht="10.5" customHeight="1">
      <c r="A24" s="25" t="s">
        <v>87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5"/>
      <c r="AG24" s="25"/>
      <c r="AH24" s="25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R24" s="34"/>
      <c r="ES24" s="34"/>
      <c r="ET24" s="34"/>
      <c r="EU24" s="34"/>
      <c r="EX24" s="40" t="s">
        <v>88</v>
      </c>
      <c r="EZ24" s="100" t="s">
        <v>161</v>
      </c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2"/>
    </row>
    <row r="25" spans="1:167" s="27" customFormat="1" ht="10.5" customHeight="1">
      <c r="A25" s="25" t="s">
        <v>89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O25" s="246" t="s">
        <v>136</v>
      </c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R25" s="34"/>
      <c r="ES25" s="34"/>
      <c r="ET25" s="34"/>
      <c r="EU25" s="34"/>
      <c r="EX25" s="34"/>
      <c r="EZ25" s="105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7"/>
    </row>
    <row r="26" spans="1:167" s="27" customFormat="1" ht="10.5" customHeight="1">
      <c r="A26" s="25" t="s">
        <v>90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7"/>
      <c r="CF26" s="247"/>
      <c r="CG26" s="247"/>
      <c r="CH26" s="247"/>
      <c r="CI26" s="247"/>
      <c r="CJ26" s="247"/>
      <c r="CK26" s="247"/>
      <c r="CL26" s="247"/>
      <c r="CM26" s="247"/>
      <c r="CN26" s="247"/>
      <c r="CO26" s="247"/>
      <c r="CP26" s="247"/>
      <c r="CQ26" s="247"/>
      <c r="CR26" s="247"/>
      <c r="CS26" s="247"/>
      <c r="CT26" s="247"/>
      <c r="CU26" s="247"/>
      <c r="CV26" s="247"/>
      <c r="CW26" s="247"/>
      <c r="CX26" s="247"/>
      <c r="CY26" s="247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7"/>
      <c r="DM26" s="247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R26" s="34"/>
      <c r="ES26" s="34"/>
      <c r="ET26" s="34"/>
      <c r="EU26" s="34"/>
      <c r="EX26" s="34" t="s">
        <v>91</v>
      </c>
      <c r="EZ26" s="113" t="s">
        <v>159</v>
      </c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5"/>
    </row>
    <row r="27" spans="1:167" s="27" customFormat="1" ht="10.5" customHeight="1">
      <c r="A27" s="25" t="s">
        <v>89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N27" s="39"/>
      <c r="EO27" s="39"/>
      <c r="EP27" s="39"/>
      <c r="EQ27" s="39"/>
      <c r="ER27" s="40"/>
      <c r="ES27" s="40"/>
      <c r="ET27" s="40"/>
      <c r="EU27" s="40"/>
      <c r="EW27" s="39"/>
      <c r="EZ27" s="105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7"/>
    </row>
    <row r="28" spans="1:167" s="27" customFormat="1" ht="10.5" customHeight="1">
      <c r="A28" s="25" t="s">
        <v>92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N28" s="39"/>
      <c r="EO28" s="39"/>
      <c r="EP28" s="39"/>
      <c r="EQ28" s="39"/>
      <c r="ER28" s="40"/>
      <c r="ES28" s="40"/>
      <c r="ET28" s="40"/>
      <c r="EU28" s="40"/>
      <c r="EW28" s="39"/>
      <c r="EX28" s="34" t="s">
        <v>54</v>
      </c>
      <c r="EZ28" s="108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109"/>
    </row>
    <row r="29" spans="1:167" s="27" customFormat="1" ht="10.5" customHeight="1">
      <c r="A29" s="27" t="s">
        <v>93</v>
      </c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39"/>
      <c r="EK29" s="39"/>
      <c r="EL29" s="39"/>
      <c r="EM29" s="39"/>
      <c r="EN29" s="39"/>
      <c r="EO29" s="39"/>
      <c r="EP29" s="39"/>
      <c r="EQ29" s="39"/>
      <c r="ER29" s="40"/>
      <c r="ES29" s="40"/>
      <c r="ET29" s="40"/>
      <c r="EU29" s="40"/>
      <c r="EW29" s="39"/>
      <c r="EX29" s="34" t="s">
        <v>55</v>
      </c>
      <c r="EZ29" s="113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5"/>
    </row>
    <row r="30" spans="12:167" s="27" customFormat="1" ht="10.5" customHeight="1" thickBot="1"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39"/>
      <c r="EK30" s="39"/>
      <c r="EL30" s="39"/>
      <c r="EM30" s="39"/>
      <c r="EN30" s="39"/>
      <c r="EO30" s="39"/>
      <c r="EP30" s="39"/>
      <c r="EQ30" s="39"/>
      <c r="ER30" s="40"/>
      <c r="ES30" s="40"/>
      <c r="ET30" s="40"/>
      <c r="EU30" s="40"/>
      <c r="EW30" s="39"/>
      <c r="EX30" s="34" t="s">
        <v>94</v>
      </c>
      <c r="EZ30" s="116" t="s">
        <v>160</v>
      </c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8"/>
    </row>
    <row r="31" spans="12:167" s="33" customFormat="1" ht="10.5" customHeight="1">
      <c r="L31" s="88" t="s">
        <v>95</v>
      </c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5"/>
      <c r="EK31" s="45"/>
      <c r="EL31" s="45"/>
      <c r="EM31" s="45"/>
      <c r="EN31" s="45"/>
      <c r="EO31" s="45"/>
      <c r="EP31" s="45"/>
      <c r="EQ31" s="45"/>
      <c r="ER31" s="46"/>
      <c r="ES31" s="46"/>
      <c r="ET31" s="46"/>
      <c r="EU31" s="46"/>
      <c r="EW31" s="45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</row>
    <row r="32" ht="4.5" customHeight="1"/>
    <row r="33" spans="1:142" ht="12" customHeight="1">
      <c r="A33" s="25" t="s">
        <v>126</v>
      </c>
      <c r="AO33" s="248" t="s">
        <v>137</v>
      </c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</row>
    <row r="34" spans="1:142" ht="12" customHeight="1">
      <c r="A34" s="250" t="s">
        <v>127</v>
      </c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</row>
    <row r="35" spans="1:142" ht="12" customHeight="1">
      <c r="A35" s="250" t="s">
        <v>128</v>
      </c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</row>
    <row r="36" spans="1:142" ht="12" customHeight="1">
      <c r="A36" s="250" t="s">
        <v>129</v>
      </c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</row>
    <row r="37" spans="41:142" ht="4.5" customHeight="1" thickBot="1"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</row>
    <row r="38" spans="150:167" s="27" customFormat="1" ht="10.5" customHeight="1">
      <c r="ET38" s="34"/>
      <c r="EU38" s="34"/>
      <c r="EX38" s="34" t="s">
        <v>96</v>
      </c>
      <c r="EZ38" s="119" t="s">
        <v>109</v>
      </c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1"/>
    </row>
    <row r="39" spans="1:167" s="27" customFormat="1" ht="10.5" customHeight="1" thickBot="1">
      <c r="A39" s="25" t="s">
        <v>97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5"/>
      <c r="AH39" s="233" t="s">
        <v>138</v>
      </c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ET39" s="34"/>
      <c r="EU39" s="34"/>
      <c r="EW39" s="39"/>
      <c r="EX39" s="34" t="s">
        <v>98</v>
      </c>
      <c r="EZ39" s="122">
        <v>6</v>
      </c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4"/>
    </row>
    <row r="40" spans="1:73" s="33" customFormat="1" ht="10.5" customHeight="1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36" t="s">
        <v>49</v>
      </c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5"/>
      <c r="AH40" s="234" t="s">
        <v>50</v>
      </c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</row>
    <row r="41" spans="1:167" ht="10.5" customHeight="1">
      <c r="A41" s="25" t="s">
        <v>99</v>
      </c>
      <c r="BV41" s="27"/>
      <c r="BX41" s="125" t="s">
        <v>100</v>
      </c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9"/>
    </row>
    <row r="42" spans="1:167" ht="10.5" customHeight="1">
      <c r="A42" s="25" t="s">
        <v>101</v>
      </c>
      <c r="BV42" s="27"/>
      <c r="BX42" s="127" t="s">
        <v>102</v>
      </c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1"/>
    </row>
    <row r="43" spans="1:167" ht="10.5" customHeight="1">
      <c r="A43" s="25" t="s">
        <v>103</v>
      </c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X43" s="52"/>
      <c r="BY43" s="27" t="s">
        <v>104</v>
      </c>
      <c r="CL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53"/>
    </row>
    <row r="44" spans="14:167" ht="10.5" customHeight="1">
      <c r="N44" s="236" t="s">
        <v>49</v>
      </c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H44" s="234" t="s">
        <v>50</v>
      </c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X44" s="52"/>
      <c r="BY44" s="27" t="s">
        <v>105</v>
      </c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Z44" s="87"/>
      <c r="DA44" s="87"/>
      <c r="DB44" s="87"/>
      <c r="DC44" s="87"/>
      <c r="DD44" s="87"/>
      <c r="DE44" s="87"/>
      <c r="DF44" s="87"/>
      <c r="DG44" s="87"/>
      <c r="DH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FJ44" s="27"/>
      <c r="FK44" s="53"/>
    </row>
    <row r="45" spans="1:167" ht="10.5" customHeight="1">
      <c r="A45" s="25" t="s">
        <v>104</v>
      </c>
      <c r="BV45" s="27"/>
      <c r="BX45" s="52"/>
      <c r="CL45" s="129" t="s">
        <v>106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Z45" s="129" t="s">
        <v>49</v>
      </c>
      <c r="DA45" s="129"/>
      <c r="DB45" s="129"/>
      <c r="DC45" s="129"/>
      <c r="DD45" s="129"/>
      <c r="DE45" s="129"/>
      <c r="DF45" s="129"/>
      <c r="DG45" s="129"/>
      <c r="DH45" s="129"/>
      <c r="DJ45" s="129" t="s">
        <v>50</v>
      </c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C45" s="129" t="s">
        <v>107</v>
      </c>
      <c r="ED45" s="129"/>
      <c r="EE45" s="129"/>
      <c r="EF45" s="129"/>
      <c r="EG45" s="129"/>
      <c r="EH45" s="129"/>
      <c r="EI45" s="129"/>
      <c r="EJ45" s="129"/>
      <c r="EK45" s="129"/>
      <c r="EL45" s="129"/>
      <c r="FJ45" s="54"/>
      <c r="FK45" s="53"/>
    </row>
    <row r="46" spans="1:167" ht="10.5" customHeight="1">
      <c r="A46" s="25" t="s">
        <v>105</v>
      </c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O46" s="233" t="s">
        <v>139</v>
      </c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H46" s="223" t="s">
        <v>140</v>
      </c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X46" s="52"/>
      <c r="BY46" s="91" t="s">
        <v>51</v>
      </c>
      <c r="BZ46" s="91"/>
      <c r="CA46" s="89"/>
      <c r="CB46" s="89"/>
      <c r="CC46" s="89"/>
      <c r="CD46" s="89"/>
      <c r="CE46" s="89"/>
      <c r="CF46" s="90" t="s">
        <v>51</v>
      </c>
      <c r="CG46" s="90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91">
        <v>20</v>
      </c>
      <c r="DF46" s="91"/>
      <c r="DG46" s="91"/>
      <c r="DH46" s="91"/>
      <c r="DI46" s="92"/>
      <c r="DJ46" s="92"/>
      <c r="DK46" s="92"/>
      <c r="DL46" s="90" t="s">
        <v>52</v>
      </c>
      <c r="DM46" s="90"/>
      <c r="DN46" s="90"/>
      <c r="ED46" s="27"/>
      <c r="EE46" s="27"/>
      <c r="EF46" s="27"/>
      <c r="EG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53"/>
    </row>
    <row r="47" spans="1:167" s="33" customFormat="1" ht="9.75" customHeight="1" thickBo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1" t="s">
        <v>106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"/>
      <c r="AD47" s="251" t="s">
        <v>49</v>
      </c>
      <c r="AE47" s="251"/>
      <c r="AF47" s="251"/>
      <c r="AG47" s="251"/>
      <c r="AH47" s="251"/>
      <c r="AI47" s="251"/>
      <c r="AJ47" s="251"/>
      <c r="AK47" s="251"/>
      <c r="AL47" s="251"/>
      <c r="AM47" s="251"/>
      <c r="AN47" s="25"/>
      <c r="AO47" s="251" t="s">
        <v>50</v>
      </c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"/>
      <c r="BH47" s="252" t="s">
        <v>107</v>
      </c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7"/>
    </row>
    <row r="48" spans="1:73" s="27" customFormat="1" ht="10.5" customHeight="1">
      <c r="A48" s="225" t="s">
        <v>51</v>
      </c>
      <c r="B48" s="225"/>
      <c r="C48" s="223" t="s">
        <v>131</v>
      </c>
      <c r="D48" s="223"/>
      <c r="E48" s="223"/>
      <c r="F48" s="223"/>
      <c r="G48" s="223"/>
      <c r="H48" s="224" t="s">
        <v>51</v>
      </c>
      <c r="I48" s="224"/>
      <c r="J48" s="223" t="s">
        <v>132</v>
      </c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5">
        <v>20</v>
      </c>
      <c r="AH48" s="225"/>
      <c r="AI48" s="225"/>
      <c r="AJ48" s="225"/>
      <c r="AK48" s="226" t="s">
        <v>133</v>
      </c>
      <c r="AL48" s="226"/>
      <c r="AM48" s="226"/>
      <c r="AN48" s="224" t="s">
        <v>52</v>
      </c>
      <c r="AO48" s="224"/>
      <c r="AP48" s="224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</row>
    <row r="49" s="27" customFormat="1" ht="3" customHeight="1"/>
  </sheetData>
  <sheetProtection/>
  <mergeCells count="84">
    <mergeCell ref="AN48:AP48"/>
    <mergeCell ref="A48:B48"/>
    <mergeCell ref="C48:G48"/>
    <mergeCell ref="H48:I48"/>
    <mergeCell ref="J48:AF48"/>
    <mergeCell ref="AG48:AJ48"/>
    <mergeCell ref="AK48:AM48"/>
    <mergeCell ref="CF46:CG46"/>
    <mergeCell ref="CH46:DD46"/>
    <mergeCell ref="DE46:DH46"/>
    <mergeCell ref="DI46:DK46"/>
    <mergeCell ref="DL46:DN46"/>
    <mergeCell ref="N47:AB47"/>
    <mergeCell ref="AD47:AM47"/>
    <mergeCell ref="AO47:BF47"/>
    <mergeCell ref="BH47:BU47"/>
    <mergeCell ref="CL45:CX45"/>
    <mergeCell ref="CZ45:DH45"/>
    <mergeCell ref="DJ45:EA45"/>
    <mergeCell ref="EC45:EL45"/>
    <mergeCell ref="N46:AB46"/>
    <mergeCell ref="AD46:AM46"/>
    <mergeCell ref="AO46:BF46"/>
    <mergeCell ref="BH46:BU46"/>
    <mergeCell ref="BY46:BZ46"/>
    <mergeCell ref="CA46:CE46"/>
    <mergeCell ref="N44:AF44"/>
    <mergeCell ref="AH44:BF44"/>
    <mergeCell ref="CL44:CX44"/>
    <mergeCell ref="CZ44:DH44"/>
    <mergeCell ref="DJ44:EA44"/>
    <mergeCell ref="EC44:EL44"/>
    <mergeCell ref="N40:AF40"/>
    <mergeCell ref="AH40:BF40"/>
    <mergeCell ref="BX41:EL41"/>
    <mergeCell ref="BX42:EL42"/>
    <mergeCell ref="N43:AF43"/>
    <mergeCell ref="AH43:BF43"/>
    <mergeCell ref="L30:AV30"/>
    <mergeCell ref="EZ30:FK30"/>
    <mergeCell ref="L31:AV31"/>
    <mergeCell ref="AO33:EL36"/>
    <mergeCell ref="EZ38:FK38"/>
    <mergeCell ref="N39:AF39"/>
    <mergeCell ref="AH39:BF39"/>
    <mergeCell ref="EZ39:FK39"/>
    <mergeCell ref="AO25:EL26"/>
    <mergeCell ref="EZ25:FK25"/>
    <mergeCell ref="EZ26:FK26"/>
    <mergeCell ref="AO27:EL28"/>
    <mergeCell ref="EZ27:FK28"/>
    <mergeCell ref="EZ29:FK29"/>
    <mergeCell ref="EZ18:FK18"/>
    <mergeCell ref="AO19:EL20"/>
    <mergeCell ref="EZ19:FK20"/>
    <mergeCell ref="EZ21:FK23"/>
    <mergeCell ref="AY22:BZ23"/>
    <mergeCell ref="AO24:EL24"/>
    <mergeCell ref="EZ24:FK24"/>
    <mergeCell ref="B15:EX15"/>
    <mergeCell ref="EJ16:EM16"/>
    <mergeCell ref="EZ16:FK16"/>
    <mergeCell ref="EZ17:FK17"/>
    <mergeCell ref="AR18:AV18"/>
    <mergeCell ref="AW18:AX18"/>
    <mergeCell ref="AY18:BU18"/>
    <mergeCell ref="BV18:BY18"/>
    <mergeCell ref="BZ18:CB18"/>
    <mergeCell ref="CC18:CE18"/>
    <mergeCell ref="BP10:CK10"/>
    <mergeCell ref="DY10:FK10"/>
    <mergeCell ref="BQ11:BU11"/>
    <mergeCell ref="BV11:BW11"/>
    <mergeCell ref="BX11:CT11"/>
    <mergeCell ref="CU11:CX11"/>
    <mergeCell ref="CY11:DA11"/>
    <mergeCell ref="DB11:DD11"/>
    <mergeCell ref="BP4:FK4"/>
    <mergeCell ref="BP5:FK5"/>
    <mergeCell ref="BP6:FK6"/>
    <mergeCell ref="BP7:FK7"/>
    <mergeCell ref="BP8:FK8"/>
    <mergeCell ref="BP9:CK9"/>
    <mergeCell ref="DY9:FK9"/>
  </mergeCells>
  <printOptions/>
  <pageMargins left="0.5905511811023623" right="0.5905511811023623" top="0.5511811023622047" bottom="0.5905511811023623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19"/>
  <sheetViews>
    <sheetView view="pageBreakPreview" zoomScaleSheetLayoutView="100" zoomScalePageLayoutView="0" workbookViewId="0" topLeftCell="A10">
      <selection activeCell="B14" sqref="B14:DX14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19" customFormat="1" ht="24.75" customHeight="1">
      <c r="A2" s="134" t="s">
        <v>69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</row>
    <row r="3" spans="1:128" s="19" customFormat="1" ht="9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</row>
    <row r="4" spans="1:128" s="1" customFormat="1" ht="45.75" customHeight="1">
      <c r="A4" s="131" t="s">
        <v>145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</row>
    <row r="5" spans="1:128" s="1" customFormat="1" ht="16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</row>
    <row r="6" spans="1:128" s="1" customFormat="1" ht="104.25" customHeight="1">
      <c r="A6" s="131" t="s">
        <v>148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</row>
    <row r="7" spans="1:128" s="21" customFormat="1" ht="18.75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</row>
    <row r="8" spans="1:128" s="1" customFormat="1" ht="45" customHeight="1">
      <c r="A8" s="131" t="s">
        <v>70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</row>
    <row r="9" spans="1:128" s="1" customFormat="1" ht="45.75" customHeight="1">
      <c r="A9" s="216" t="s">
        <v>157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</row>
    <row r="10" spans="1:128" s="1" customFormat="1" ht="33.75" customHeight="1">
      <c r="A10" s="131" t="s">
        <v>155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</row>
    <row r="11" spans="1:128" s="1" customFormat="1" ht="16.5" customHeight="1">
      <c r="A11" s="61"/>
      <c r="B11" s="131" t="s">
        <v>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61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</row>
    <row r="12" spans="1:128" s="1" customFormat="1" ht="16.5" customHeight="1">
      <c r="A12" s="61"/>
      <c r="B12" s="131" t="s">
        <v>56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61"/>
      <c r="CX12" s="61"/>
      <c r="CY12" s="61"/>
      <c r="CZ12" s="61"/>
      <c r="DA12" s="61"/>
      <c r="DB12" s="61"/>
      <c r="DC12" s="61"/>
      <c r="DD12" s="61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</row>
    <row r="13" spans="1:128" s="1" customFormat="1" ht="16.5" customHeight="1">
      <c r="A13" s="61"/>
      <c r="B13" s="62"/>
      <c r="C13" s="62"/>
      <c r="D13" s="60"/>
      <c r="E13" s="60"/>
      <c r="F13" s="60"/>
      <c r="G13" s="60"/>
      <c r="H13" s="60"/>
      <c r="I13" s="133" t="s">
        <v>156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1"/>
      <c r="CX13" s="61"/>
      <c r="CY13" s="61"/>
      <c r="CZ13" s="61"/>
      <c r="DA13" s="61"/>
      <c r="DB13" s="61"/>
      <c r="DC13" s="61"/>
      <c r="DD13" s="61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</row>
    <row r="14" spans="1:128" s="1" customFormat="1" ht="32.25" customHeight="1">
      <c r="A14" s="61"/>
      <c r="B14" s="131" t="s">
        <v>57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</row>
    <row r="15" spans="1:128" s="1" customFormat="1" ht="16.5" customHeight="1">
      <c r="A15" s="61"/>
      <c r="B15" s="62"/>
      <c r="C15" s="62"/>
      <c r="D15" s="60"/>
      <c r="E15" s="60"/>
      <c r="F15" s="60"/>
      <c r="G15" s="60"/>
      <c r="H15" s="60"/>
      <c r="I15" s="133" t="s">
        <v>68</v>
      </c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1"/>
      <c r="CX15" s="61"/>
      <c r="CY15" s="61"/>
      <c r="CZ15" s="61"/>
      <c r="DA15" s="61"/>
      <c r="DB15" s="61"/>
      <c r="DC15" s="61"/>
      <c r="DD15" s="61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</row>
    <row r="16" spans="1:128" s="1" customFormat="1" ht="30.75" customHeight="1">
      <c r="A16" s="131" t="s">
        <v>154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</row>
    <row r="17" spans="1:128" s="1" customFormat="1" ht="14.25">
      <c r="A17" s="61"/>
      <c r="B17" s="131" t="s">
        <v>8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61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</row>
    <row r="18" spans="1:128" s="20" customFormat="1" ht="15" customHeight="1">
      <c r="A18" s="61"/>
      <c r="B18" s="131" t="s">
        <v>58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5">
        <v>1442050</v>
      </c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61"/>
      <c r="CW18" s="61"/>
      <c r="CX18" s="61"/>
      <c r="CY18" s="61"/>
      <c r="CZ18" s="61"/>
      <c r="DA18" s="61"/>
      <c r="DB18" s="61"/>
      <c r="DC18" s="61"/>
      <c r="DD18" s="61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</row>
    <row r="19" spans="1:128" ht="14.25">
      <c r="A19" s="17"/>
      <c r="B19" s="18"/>
      <c r="C19" s="18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7"/>
      <c r="CX19" s="17"/>
      <c r="CY19" s="17"/>
      <c r="CZ19" s="17"/>
      <c r="DA19" s="17"/>
      <c r="DB19" s="17"/>
      <c r="DC19" s="17"/>
      <c r="DD19" s="17"/>
      <c r="DE19" s="16"/>
      <c r="DF19" s="17"/>
      <c r="DG19" s="18"/>
      <c r="DH19" s="18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</row>
  </sheetData>
  <sheetProtection/>
  <mergeCells count="17">
    <mergeCell ref="A2:DX2"/>
    <mergeCell ref="A4:DX4"/>
    <mergeCell ref="A5:DX5"/>
    <mergeCell ref="B17:Q17"/>
    <mergeCell ref="B18:BR18"/>
    <mergeCell ref="BS18:CU18"/>
    <mergeCell ref="B11:Q11"/>
    <mergeCell ref="B12:CV12"/>
    <mergeCell ref="I13:AK13"/>
    <mergeCell ref="A6:DX6"/>
    <mergeCell ref="A7:DX7"/>
    <mergeCell ref="A16:DX16"/>
    <mergeCell ref="A9:DX9"/>
    <mergeCell ref="A8:DX8"/>
    <mergeCell ref="A10:DD10"/>
    <mergeCell ref="I15:AK15"/>
    <mergeCell ref="B14:DX14"/>
  </mergeCells>
  <printOptions/>
  <pageMargins left="0.25" right="0.25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">
      <selection activeCell="H10" sqref="H10:BS10"/>
    </sheetView>
  </sheetViews>
  <sheetFormatPr defaultColWidth="0.875" defaultRowHeight="12" customHeight="1"/>
  <cols>
    <col min="1" max="16384" width="0.875" style="28" customWidth="1"/>
  </cols>
  <sheetData>
    <row r="1" ht="3" customHeight="1"/>
    <row r="2" ht="10.5" customHeight="1"/>
    <row r="3" spans="1:105" s="29" customFormat="1" ht="14.25">
      <c r="A3" s="136" t="s">
        <v>42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</row>
    <row r="4" spans="1:105" s="29" customFormat="1" ht="14.25">
      <c r="A4" s="136" t="s">
        <v>153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</row>
    <row r="5" spans="1:105" s="29" customFormat="1" ht="14.25">
      <c r="A5" s="149" t="s">
        <v>112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</row>
    <row r="6" spans="1:105" s="29" customFormat="1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</row>
    <row r="7" ht="10.5" customHeight="1"/>
    <row r="8" spans="1:105" s="30" customFormat="1" ht="45" customHeight="1">
      <c r="A8" s="137" t="s">
        <v>108</v>
      </c>
      <c r="B8" s="138"/>
      <c r="C8" s="138"/>
      <c r="D8" s="138"/>
      <c r="E8" s="138"/>
      <c r="F8" s="138"/>
      <c r="G8" s="139"/>
      <c r="H8" s="137" t="s">
        <v>3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9"/>
      <c r="BT8" s="137" t="s">
        <v>113</v>
      </c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9"/>
    </row>
    <row r="9" spans="1:105" s="31" customFormat="1" ht="12.75">
      <c r="A9" s="150">
        <v>1</v>
      </c>
      <c r="B9" s="151"/>
      <c r="C9" s="151"/>
      <c r="D9" s="151"/>
      <c r="E9" s="151"/>
      <c r="F9" s="151"/>
      <c r="G9" s="152"/>
      <c r="H9" s="150">
        <v>2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2"/>
      <c r="BT9" s="150">
        <v>3</v>
      </c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2"/>
    </row>
    <row r="10" spans="1:105" s="32" customFormat="1" ht="23.25" customHeight="1">
      <c r="A10" s="146"/>
      <c r="B10" s="147"/>
      <c r="C10" s="147"/>
      <c r="D10" s="147"/>
      <c r="E10" s="147"/>
      <c r="F10" s="147"/>
      <c r="G10" s="148"/>
      <c r="H10" s="156" t="s">
        <v>43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8"/>
      <c r="BT10" s="159">
        <v>5633.6</v>
      </c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1"/>
    </row>
    <row r="11" spans="1:105" s="32" customFormat="1" ht="30.75" customHeight="1">
      <c r="A11" s="146"/>
      <c r="B11" s="147"/>
      <c r="C11" s="147"/>
      <c r="D11" s="147"/>
      <c r="E11" s="147"/>
      <c r="F11" s="147"/>
      <c r="G11" s="148"/>
      <c r="H11" s="162" t="s">
        <v>114</v>
      </c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4"/>
      <c r="BT11" s="143">
        <v>4191.6</v>
      </c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5"/>
    </row>
    <row r="12" spans="1:105" s="32" customFormat="1" ht="30.75" customHeight="1">
      <c r="A12" s="146"/>
      <c r="B12" s="147"/>
      <c r="C12" s="147"/>
      <c r="D12" s="147"/>
      <c r="E12" s="147"/>
      <c r="F12" s="147"/>
      <c r="G12" s="148"/>
      <c r="H12" s="140" t="s">
        <v>115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2"/>
      <c r="BT12" s="143">
        <v>1075.3</v>
      </c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5"/>
    </row>
    <row r="13" spans="1:105" s="32" customFormat="1" ht="15" customHeight="1">
      <c r="A13" s="146"/>
      <c r="B13" s="147"/>
      <c r="C13" s="147"/>
      <c r="D13" s="147"/>
      <c r="E13" s="147"/>
      <c r="F13" s="147"/>
      <c r="G13" s="148"/>
      <c r="H13" s="153" t="s">
        <v>44</v>
      </c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5"/>
      <c r="BT13" s="143">
        <v>1442</v>
      </c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5"/>
    </row>
    <row r="14" spans="1:105" s="32" customFormat="1" ht="30.75" customHeight="1">
      <c r="A14" s="146"/>
      <c r="B14" s="147"/>
      <c r="C14" s="147"/>
      <c r="D14" s="147"/>
      <c r="E14" s="147"/>
      <c r="F14" s="147"/>
      <c r="G14" s="148"/>
      <c r="H14" s="140" t="s">
        <v>115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2"/>
      <c r="BT14" s="143">
        <v>1135</v>
      </c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5"/>
    </row>
    <row r="15" spans="1:105" s="32" customFormat="1" ht="23.25" customHeight="1">
      <c r="A15" s="146"/>
      <c r="B15" s="147"/>
      <c r="C15" s="147"/>
      <c r="D15" s="147"/>
      <c r="E15" s="147"/>
      <c r="F15" s="147"/>
      <c r="G15" s="148"/>
      <c r="H15" s="156" t="s">
        <v>45</v>
      </c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8"/>
      <c r="BT15" s="159">
        <v>2.8</v>
      </c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1"/>
    </row>
    <row r="16" spans="1:105" s="32" customFormat="1" ht="30.75" customHeight="1">
      <c r="A16" s="146"/>
      <c r="B16" s="147"/>
      <c r="C16" s="147"/>
      <c r="D16" s="147"/>
      <c r="E16" s="147"/>
      <c r="F16" s="147"/>
      <c r="G16" s="148"/>
      <c r="H16" s="162" t="s">
        <v>116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4"/>
      <c r="BT16" s="143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5"/>
    </row>
    <row r="17" spans="1:105" s="32" customFormat="1" ht="30.75" customHeight="1">
      <c r="A17" s="146"/>
      <c r="B17" s="147"/>
      <c r="C17" s="147"/>
      <c r="D17" s="147"/>
      <c r="E17" s="147"/>
      <c r="F17" s="147"/>
      <c r="G17" s="148"/>
      <c r="H17" s="140" t="s">
        <v>117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2"/>
      <c r="BT17" s="143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5"/>
    </row>
    <row r="18" spans="1:105" s="32" customFormat="1" ht="15" customHeight="1">
      <c r="A18" s="146"/>
      <c r="B18" s="147"/>
      <c r="C18" s="147"/>
      <c r="D18" s="147"/>
      <c r="E18" s="147"/>
      <c r="F18" s="147"/>
      <c r="G18" s="148"/>
      <c r="H18" s="153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5"/>
      <c r="BT18" s="143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5"/>
    </row>
    <row r="19" spans="1:105" s="32" customFormat="1" ht="30.75" customHeight="1">
      <c r="A19" s="146"/>
      <c r="B19" s="147"/>
      <c r="C19" s="147"/>
      <c r="D19" s="147"/>
      <c r="E19" s="147"/>
      <c r="F19" s="147"/>
      <c r="G19" s="148"/>
      <c r="H19" s="140" t="s">
        <v>118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2"/>
      <c r="BT19" s="143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5"/>
    </row>
    <row r="20" spans="1:105" s="32" customFormat="1" ht="15" customHeight="1">
      <c r="A20" s="146"/>
      <c r="B20" s="147"/>
      <c r="C20" s="147"/>
      <c r="D20" s="147"/>
      <c r="E20" s="147"/>
      <c r="F20" s="147"/>
      <c r="G20" s="148"/>
      <c r="H20" s="162" t="s">
        <v>46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4"/>
      <c r="BT20" s="143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5"/>
    </row>
    <row r="21" spans="1:105" s="32" customFormat="1" ht="21" customHeight="1">
      <c r="A21" s="146"/>
      <c r="B21" s="147"/>
      <c r="C21" s="147"/>
      <c r="D21" s="147"/>
      <c r="E21" s="147"/>
      <c r="F21" s="147"/>
      <c r="G21" s="148"/>
      <c r="H21" s="162" t="s">
        <v>47</v>
      </c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4"/>
      <c r="BT21" s="143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5"/>
    </row>
    <row r="22" spans="1:105" s="32" customFormat="1" ht="21" customHeight="1">
      <c r="A22" s="146"/>
      <c r="B22" s="147"/>
      <c r="C22" s="147"/>
      <c r="D22" s="147"/>
      <c r="E22" s="147"/>
      <c r="F22" s="147"/>
      <c r="G22" s="148"/>
      <c r="H22" s="162" t="s">
        <v>119</v>
      </c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4"/>
      <c r="BT22" s="143">
        <v>2.8</v>
      </c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5"/>
    </row>
    <row r="23" spans="1:105" s="32" customFormat="1" ht="23.25" customHeight="1">
      <c r="A23" s="146"/>
      <c r="B23" s="147"/>
      <c r="C23" s="147"/>
      <c r="D23" s="147"/>
      <c r="E23" s="147"/>
      <c r="F23" s="147"/>
      <c r="G23" s="148"/>
      <c r="H23" s="156" t="s">
        <v>48</v>
      </c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8"/>
      <c r="BT23" s="159">
        <v>43.9</v>
      </c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1"/>
    </row>
    <row r="24" spans="1:105" s="32" customFormat="1" ht="30.75" customHeight="1">
      <c r="A24" s="146"/>
      <c r="B24" s="147"/>
      <c r="C24" s="147"/>
      <c r="D24" s="147"/>
      <c r="E24" s="147"/>
      <c r="F24" s="147"/>
      <c r="G24" s="148"/>
      <c r="H24" s="162" t="s">
        <v>120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4"/>
      <c r="BT24" s="143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5"/>
    </row>
    <row r="25" spans="1:105" s="32" customFormat="1" ht="18.75" customHeight="1">
      <c r="A25" s="146"/>
      <c r="B25" s="147"/>
      <c r="C25" s="147"/>
      <c r="D25" s="147"/>
      <c r="E25" s="147"/>
      <c r="F25" s="147"/>
      <c r="G25" s="148"/>
      <c r="H25" s="162" t="s">
        <v>121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4"/>
      <c r="BT25" s="143">
        <v>43937.61</v>
      </c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5"/>
    </row>
    <row r="26" spans="1:105" s="32" customFormat="1" ht="30.75" customHeight="1">
      <c r="A26" s="146"/>
      <c r="B26" s="147"/>
      <c r="C26" s="147"/>
      <c r="D26" s="147"/>
      <c r="E26" s="147"/>
      <c r="F26" s="147"/>
      <c r="G26" s="148"/>
      <c r="H26" s="140" t="s">
        <v>122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2"/>
      <c r="BT26" s="143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5"/>
    </row>
    <row r="27" ht="10.5" customHeight="1"/>
  </sheetData>
  <sheetProtection/>
  <mergeCells count="60">
    <mergeCell ref="H22:BS22"/>
    <mergeCell ref="BT22:DA22"/>
    <mergeCell ref="H23:BS23"/>
    <mergeCell ref="BT23:DA23"/>
    <mergeCell ref="H24:BS24"/>
    <mergeCell ref="BT24:DA24"/>
    <mergeCell ref="H19:BS19"/>
    <mergeCell ref="BT19:DA19"/>
    <mergeCell ref="BT21:DA21"/>
    <mergeCell ref="H21:BS21"/>
    <mergeCell ref="A20:G20"/>
    <mergeCell ref="H20:BS20"/>
    <mergeCell ref="BT20:DA20"/>
    <mergeCell ref="BT9:DA9"/>
    <mergeCell ref="A9:G9"/>
    <mergeCell ref="BT10:DA10"/>
    <mergeCell ref="H11:BS11"/>
    <mergeCell ref="BT11:DA11"/>
    <mergeCell ref="H10:BS10"/>
    <mergeCell ref="A10:G10"/>
    <mergeCell ref="A26:G26"/>
    <mergeCell ref="H26:BS26"/>
    <mergeCell ref="BT26:DA26"/>
    <mergeCell ref="A23:G23"/>
    <mergeCell ref="A24:G24"/>
    <mergeCell ref="A21:G21"/>
    <mergeCell ref="A22:G22"/>
    <mergeCell ref="A25:G25"/>
    <mergeCell ref="H25:BS25"/>
    <mergeCell ref="BT25:DA25"/>
    <mergeCell ref="A16:G16"/>
    <mergeCell ref="H16:BS16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15:G15"/>
    <mergeCell ref="A14:G14"/>
    <mergeCell ref="A13:G13"/>
    <mergeCell ref="H13:BS13"/>
    <mergeCell ref="BT13:DA13"/>
    <mergeCell ref="A12:G12"/>
    <mergeCell ref="H15:BS15"/>
    <mergeCell ref="BT15:DA15"/>
    <mergeCell ref="H14:BS14"/>
    <mergeCell ref="BT14:DA14"/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80" zoomScaleNormal="90" zoomScaleSheetLayoutView="80" zoomScalePageLayoutView="0" workbookViewId="0" topLeftCell="B1">
      <selection activeCell="F9" sqref="F9:F10"/>
    </sheetView>
  </sheetViews>
  <sheetFormatPr defaultColWidth="9.1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2.375" style="22" customWidth="1"/>
    <col min="5" max="5" width="16.375" style="11" customWidth="1"/>
    <col min="6" max="6" width="15.375" style="11" customWidth="1"/>
    <col min="7" max="7" width="14.625" style="8" customWidth="1"/>
    <col min="8" max="8" width="13.75390625" style="8" customWidth="1"/>
    <col min="9" max="9" width="12.00390625" style="8" customWidth="1"/>
    <col min="10" max="10" width="11.87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9.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21" customHeight="1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2" customFormat="1" ht="18" customHeight="1">
      <c r="A4" s="168" t="s">
        <v>149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s="2" customFormat="1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ht="14.25">
      <c r="B6" s="10"/>
    </row>
    <row r="7" spans="2:12" s="7" customFormat="1" ht="30" customHeight="1">
      <c r="B7" s="165" t="s">
        <v>3</v>
      </c>
      <c r="C7" s="165" t="s">
        <v>4</v>
      </c>
      <c r="D7" s="165" t="s">
        <v>5</v>
      </c>
      <c r="E7" s="165" t="s">
        <v>6</v>
      </c>
      <c r="F7" s="165"/>
      <c r="G7" s="165"/>
      <c r="H7" s="165"/>
      <c r="I7" s="165"/>
      <c r="J7" s="165"/>
      <c r="K7" s="165"/>
      <c r="L7" s="165"/>
    </row>
    <row r="8" spans="2:12" s="7" customFormat="1" ht="15">
      <c r="B8" s="165"/>
      <c r="C8" s="165"/>
      <c r="D8" s="165"/>
      <c r="E8" s="173" t="s">
        <v>7</v>
      </c>
      <c r="F8" s="175" t="s">
        <v>8</v>
      </c>
      <c r="G8" s="176"/>
      <c r="H8" s="176"/>
      <c r="I8" s="176"/>
      <c r="J8" s="176"/>
      <c r="K8" s="176"/>
      <c r="L8" s="177"/>
    </row>
    <row r="9" spans="2:12" s="7" customFormat="1" ht="57.75" customHeight="1">
      <c r="B9" s="165"/>
      <c r="C9" s="165"/>
      <c r="D9" s="165"/>
      <c r="E9" s="173"/>
      <c r="F9" s="165" t="s">
        <v>74</v>
      </c>
      <c r="G9" s="165" t="s">
        <v>9</v>
      </c>
      <c r="H9" s="174" t="s">
        <v>152</v>
      </c>
      <c r="I9" s="165" t="s">
        <v>10</v>
      </c>
      <c r="J9" s="165" t="s">
        <v>11</v>
      </c>
      <c r="K9" s="165" t="s">
        <v>12</v>
      </c>
      <c r="L9" s="165"/>
    </row>
    <row r="10" spans="2:12" s="7" customFormat="1" ht="187.5" customHeight="1">
      <c r="B10" s="165"/>
      <c r="C10" s="165"/>
      <c r="D10" s="165"/>
      <c r="E10" s="173"/>
      <c r="F10" s="165"/>
      <c r="G10" s="165"/>
      <c r="H10" s="174"/>
      <c r="I10" s="165"/>
      <c r="J10" s="165"/>
      <c r="K10" s="78" t="s">
        <v>7</v>
      </c>
      <c r="L10" s="81" t="s">
        <v>13</v>
      </c>
    </row>
    <row r="11" spans="2:12" s="63" customFormat="1" ht="14.25">
      <c r="B11" s="64">
        <v>1</v>
      </c>
      <c r="C11" s="64">
        <v>2</v>
      </c>
      <c r="D11" s="64">
        <v>3</v>
      </c>
      <c r="E11" s="64">
        <v>4</v>
      </c>
      <c r="F11" s="64">
        <v>5</v>
      </c>
      <c r="G11" s="65" t="s">
        <v>75</v>
      </c>
      <c r="H11" s="64">
        <v>6</v>
      </c>
      <c r="I11" s="64">
        <v>7</v>
      </c>
      <c r="J11" s="64">
        <v>8</v>
      </c>
      <c r="K11" s="64">
        <v>9</v>
      </c>
      <c r="L11" s="65" t="s">
        <v>41</v>
      </c>
    </row>
    <row r="12" spans="2:13" s="15" customFormat="1" ht="28.5">
      <c r="B12" s="66" t="s">
        <v>14</v>
      </c>
      <c r="C12" s="58">
        <v>100</v>
      </c>
      <c r="D12" s="78" t="s">
        <v>15</v>
      </c>
      <c r="E12" s="79">
        <f>E16</f>
        <v>47221700</v>
      </c>
      <c r="F12" s="79">
        <f>F16</f>
        <v>41831700</v>
      </c>
      <c r="G12" s="79"/>
      <c r="H12" s="79"/>
      <c r="I12" s="79"/>
      <c r="J12" s="79"/>
      <c r="K12" s="79">
        <f>K16</f>
        <v>5390000</v>
      </c>
      <c r="L12" s="79"/>
      <c r="M12" s="13"/>
    </row>
    <row r="13" spans="2:13" s="2" customFormat="1" ht="14.25">
      <c r="B13" s="4" t="s">
        <v>8</v>
      </c>
      <c r="C13" s="170">
        <v>110</v>
      </c>
      <c r="D13" s="171"/>
      <c r="E13" s="172"/>
      <c r="F13" s="180" t="s">
        <v>15</v>
      </c>
      <c r="G13" s="179"/>
      <c r="H13" s="180" t="s">
        <v>15</v>
      </c>
      <c r="I13" s="180" t="s">
        <v>15</v>
      </c>
      <c r="J13" s="180" t="s">
        <v>15</v>
      </c>
      <c r="K13" s="172"/>
      <c r="L13" s="180" t="s">
        <v>15</v>
      </c>
      <c r="M13" s="13"/>
    </row>
    <row r="14" spans="2:13" s="2" customFormat="1" ht="14.25">
      <c r="B14" s="5" t="s">
        <v>16</v>
      </c>
      <c r="C14" s="170"/>
      <c r="D14" s="171"/>
      <c r="E14" s="172"/>
      <c r="F14" s="181"/>
      <c r="G14" s="179"/>
      <c r="H14" s="181"/>
      <c r="I14" s="181"/>
      <c r="J14" s="181"/>
      <c r="K14" s="172"/>
      <c r="L14" s="181"/>
      <c r="M14" s="3"/>
    </row>
    <row r="15" spans="2:13" s="2" customFormat="1" ht="15">
      <c r="B15" s="5"/>
      <c r="C15" s="6"/>
      <c r="D15" s="82"/>
      <c r="E15" s="79"/>
      <c r="F15" s="79"/>
      <c r="G15" s="83"/>
      <c r="H15" s="85"/>
      <c r="I15" s="85"/>
      <c r="J15" s="85"/>
      <c r="K15" s="79"/>
      <c r="L15" s="85"/>
      <c r="M15" s="3"/>
    </row>
    <row r="16" spans="2:13" s="2" customFormat="1" ht="15">
      <c r="B16" s="5" t="s">
        <v>17</v>
      </c>
      <c r="C16" s="6">
        <v>120</v>
      </c>
      <c r="D16" s="82"/>
      <c r="E16" s="79">
        <f>F16+K16</f>
        <v>47221700</v>
      </c>
      <c r="F16" s="79">
        <v>41831700</v>
      </c>
      <c r="G16" s="83"/>
      <c r="H16" s="78" t="s">
        <v>15</v>
      </c>
      <c r="I16" s="78" t="s">
        <v>15</v>
      </c>
      <c r="J16" s="85"/>
      <c r="K16" s="79">
        <v>5390000</v>
      </c>
      <c r="L16" s="85"/>
      <c r="M16" s="3"/>
    </row>
    <row r="17" spans="2:13" s="2" customFormat="1" ht="15">
      <c r="B17" s="5"/>
      <c r="C17" s="6"/>
      <c r="D17" s="82"/>
      <c r="E17" s="79"/>
      <c r="F17" s="79"/>
      <c r="G17" s="83"/>
      <c r="H17" s="85"/>
      <c r="I17" s="85"/>
      <c r="J17" s="85"/>
      <c r="K17" s="79"/>
      <c r="L17" s="85"/>
      <c r="M17" s="3"/>
    </row>
    <row r="18" spans="2:13" s="2" customFormat="1" ht="34.5" customHeight="1">
      <c r="B18" s="5" t="s">
        <v>18</v>
      </c>
      <c r="C18" s="6">
        <v>130</v>
      </c>
      <c r="D18" s="82"/>
      <c r="E18" s="79"/>
      <c r="F18" s="78" t="s">
        <v>15</v>
      </c>
      <c r="G18" s="83"/>
      <c r="H18" s="78" t="s">
        <v>15</v>
      </c>
      <c r="I18" s="78" t="s">
        <v>15</v>
      </c>
      <c r="J18" s="78" t="s">
        <v>15</v>
      </c>
      <c r="K18" s="79"/>
      <c r="L18" s="78" t="s">
        <v>15</v>
      </c>
      <c r="M18" s="3"/>
    </row>
    <row r="19" spans="2:13" s="2" customFormat="1" ht="81.75" customHeight="1">
      <c r="B19" s="5" t="s">
        <v>19</v>
      </c>
      <c r="C19" s="6">
        <v>140</v>
      </c>
      <c r="D19" s="82"/>
      <c r="E19" s="79"/>
      <c r="F19" s="78" t="s">
        <v>15</v>
      </c>
      <c r="G19" s="83"/>
      <c r="H19" s="78" t="s">
        <v>15</v>
      </c>
      <c r="I19" s="78" t="s">
        <v>15</v>
      </c>
      <c r="J19" s="78" t="s">
        <v>15</v>
      </c>
      <c r="K19" s="79"/>
      <c r="L19" s="78" t="s">
        <v>15</v>
      </c>
      <c r="M19" s="3"/>
    </row>
    <row r="20" spans="2:13" s="2" customFormat="1" ht="34.5" customHeight="1">
      <c r="B20" s="5" t="s">
        <v>20</v>
      </c>
      <c r="C20" s="6">
        <v>150</v>
      </c>
      <c r="D20" s="82"/>
      <c r="E20" s="79"/>
      <c r="F20" s="78" t="s">
        <v>15</v>
      </c>
      <c r="G20" s="83"/>
      <c r="H20" s="79"/>
      <c r="I20" s="85"/>
      <c r="J20" s="78" t="s">
        <v>15</v>
      </c>
      <c r="K20" s="78" t="s">
        <v>15</v>
      </c>
      <c r="L20" s="78" t="s">
        <v>15</v>
      </c>
      <c r="M20" s="3"/>
    </row>
    <row r="21" spans="2:13" s="2" customFormat="1" ht="21" customHeight="1">
      <c r="B21" s="5" t="s">
        <v>21</v>
      </c>
      <c r="C21" s="6">
        <v>160</v>
      </c>
      <c r="D21" s="82"/>
      <c r="E21" s="79"/>
      <c r="F21" s="78" t="s">
        <v>15</v>
      </c>
      <c r="G21" s="83"/>
      <c r="H21" s="78" t="s">
        <v>15</v>
      </c>
      <c r="I21" s="78" t="s">
        <v>15</v>
      </c>
      <c r="J21" s="78" t="s">
        <v>15</v>
      </c>
      <c r="K21" s="79"/>
      <c r="L21" s="85"/>
      <c r="M21" s="3"/>
    </row>
    <row r="22" spans="2:13" s="2" customFormat="1" ht="15">
      <c r="B22" s="5" t="s">
        <v>22</v>
      </c>
      <c r="C22" s="6">
        <v>180</v>
      </c>
      <c r="D22" s="78" t="s">
        <v>15</v>
      </c>
      <c r="E22" s="79"/>
      <c r="F22" s="78" t="s">
        <v>15</v>
      </c>
      <c r="G22" s="83"/>
      <c r="H22" s="78" t="s">
        <v>15</v>
      </c>
      <c r="I22" s="78" t="s">
        <v>15</v>
      </c>
      <c r="J22" s="78" t="s">
        <v>15</v>
      </c>
      <c r="K22" s="79"/>
      <c r="L22" s="78" t="s">
        <v>15</v>
      </c>
      <c r="M22" s="3"/>
    </row>
    <row r="23" spans="2:13" s="2" customFormat="1" ht="15">
      <c r="B23" s="5"/>
      <c r="C23" s="6"/>
      <c r="D23" s="82"/>
      <c r="E23" s="79"/>
      <c r="F23" s="79"/>
      <c r="G23" s="83"/>
      <c r="H23" s="85"/>
      <c r="I23" s="85"/>
      <c r="J23" s="85"/>
      <c r="K23" s="79"/>
      <c r="L23" s="85"/>
      <c r="M23" s="3"/>
    </row>
    <row r="24" spans="2:13" s="2" customFormat="1" ht="15">
      <c r="B24" s="66" t="s">
        <v>23</v>
      </c>
      <c r="C24" s="6">
        <v>200</v>
      </c>
      <c r="D24" s="78" t="s">
        <v>15</v>
      </c>
      <c r="E24" s="79">
        <f aca="true" t="shared" si="0" ref="E24:K24">E26+E33+E34</f>
        <v>47221700</v>
      </c>
      <c r="F24" s="79">
        <f t="shared" si="0"/>
        <v>41831700</v>
      </c>
      <c r="G24" s="79">
        <f t="shared" si="0"/>
        <v>0</v>
      </c>
      <c r="H24" s="79">
        <f t="shared" si="0"/>
        <v>0</v>
      </c>
      <c r="I24" s="79">
        <f t="shared" si="0"/>
        <v>0</v>
      </c>
      <c r="J24" s="79">
        <f t="shared" si="0"/>
        <v>0</v>
      </c>
      <c r="K24" s="79">
        <f t="shared" si="0"/>
        <v>5390000</v>
      </c>
      <c r="L24" s="79"/>
      <c r="M24" s="3"/>
    </row>
    <row r="25" spans="2:13" s="2" customFormat="1" ht="28.5">
      <c r="B25" s="5" t="s">
        <v>24</v>
      </c>
      <c r="C25" s="6">
        <v>210</v>
      </c>
      <c r="D25" s="79"/>
      <c r="E25" s="79"/>
      <c r="F25" s="79"/>
      <c r="G25" s="79"/>
      <c r="H25" s="79"/>
      <c r="I25" s="79"/>
      <c r="J25" s="79"/>
      <c r="K25" s="79"/>
      <c r="L25" s="79"/>
      <c r="M25" s="3"/>
    </row>
    <row r="26" spans="2:13" s="2" customFormat="1" ht="14.25">
      <c r="B26" s="4" t="s">
        <v>25</v>
      </c>
      <c r="C26" s="182">
        <v>211</v>
      </c>
      <c r="D26" s="171"/>
      <c r="E26" s="172">
        <f>F26+K26</f>
        <v>44891700</v>
      </c>
      <c r="F26" s="184">
        <v>40367100</v>
      </c>
      <c r="G26" s="179"/>
      <c r="H26" s="178"/>
      <c r="I26" s="178"/>
      <c r="J26" s="178"/>
      <c r="K26" s="172">
        <v>4524600</v>
      </c>
      <c r="L26" s="178"/>
      <c r="M26" s="3"/>
    </row>
    <row r="27" spans="2:13" s="2" customFormat="1" ht="28.5">
      <c r="B27" s="23" t="s">
        <v>71</v>
      </c>
      <c r="C27" s="183"/>
      <c r="D27" s="171"/>
      <c r="E27" s="172"/>
      <c r="F27" s="185"/>
      <c r="G27" s="179"/>
      <c r="H27" s="178"/>
      <c r="I27" s="178"/>
      <c r="J27" s="178"/>
      <c r="K27" s="172"/>
      <c r="L27" s="178"/>
      <c r="M27" s="3"/>
    </row>
    <row r="28" spans="2:13" s="2" customFormat="1" ht="28.5">
      <c r="B28" s="5" t="s">
        <v>26</v>
      </c>
      <c r="C28" s="6">
        <v>220</v>
      </c>
      <c r="D28" s="82"/>
      <c r="E28" s="79"/>
      <c r="F28" s="79"/>
      <c r="G28" s="83"/>
      <c r="H28" s="85"/>
      <c r="I28" s="85"/>
      <c r="J28" s="85"/>
      <c r="K28" s="79"/>
      <c r="L28" s="85"/>
      <c r="M28" s="3"/>
    </row>
    <row r="29" spans="2:13" s="2" customFormat="1" ht="15">
      <c r="B29" s="4" t="s">
        <v>25</v>
      </c>
      <c r="C29" s="6"/>
      <c r="D29" s="82"/>
      <c r="E29" s="79"/>
      <c r="F29" s="79"/>
      <c r="G29" s="83"/>
      <c r="H29" s="85"/>
      <c r="I29" s="85"/>
      <c r="J29" s="85"/>
      <c r="K29" s="79"/>
      <c r="L29" s="85"/>
      <c r="M29" s="3"/>
    </row>
    <row r="30" spans="2:13" s="2" customFormat="1" ht="28.5">
      <c r="B30" s="5" t="s">
        <v>27</v>
      </c>
      <c r="C30" s="6">
        <v>230</v>
      </c>
      <c r="D30" s="82"/>
      <c r="E30" s="79"/>
      <c r="F30" s="79"/>
      <c r="G30" s="83"/>
      <c r="H30" s="85"/>
      <c r="I30" s="85"/>
      <c r="J30" s="85"/>
      <c r="K30" s="79"/>
      <c r="L30" s="85"/>
      <c r="M30" s="3"/>
    </row>
    <row r="31" spans="2:13" s="2" customFormat="1" ht="15">
      <c r="B31" s="4" t="s">
        <v>25</v>
      </c>
      <c r="C31" s="6"/>
      <c r="D31" s="82"/>
      <c r="E31" s="79"/>
      <c r="F31" s="79"/>
      <c r="G31" s="83"/>
      <c r="H31" s="85"/>
      <c r="I31" s="85"/>
      <c r="J31" s="85"/>
      <c r="K31" s="79"/>
      <c r="L31" s="85"/>
      <c r="M31" s="3"/>
    </row>
    <row r="32" spans="2:13" s="2" customFormat="1" ht="28.5">
      <c r="B32" s="5" t="s">
        <v>40</v>
      </c>
      <c r="C32" s="6">
        <v>240</v>
      </c>
      <c r="D32" s="82"/>
      <c r="E32" s="79"/>
      <c r="F32" s="79"/>
      <c r="G32" s="83"/>
      <c r="H32" s="85"/>
      <c r="I32" s="85"/>
      <c r="J32" s="85"/>
      <c r="K32" s="79"/>
      <c r="L32" s="85"/>
      <c r="M32" s="3"/>
    </row>
    <row r="33" spans="2:13" s="2" customFormat="1" ht="42.75">
      <c r="B33" s="5" t="s">
        <v>28</v>
      </c>
      <c r="C33" s="6">
        <v>250</v>
      </c>
      <c r="D33" s="82"/>
      <c r="E33" s="79">
        <f>F33</f>
        <v>89300</v>
      </c>
      <c r="F33" s="79">
        <v>89300</v>
      </c>
      <c r="G33" s="83"/>
      <c r="H33" s="85"/>
      <c r="I33" s="85"/>
      <c r="J33" s="85"/>
      <c r="K33" s="79"/>
      <c r="L33" s="85"/>
      <c r="M33" s="3"/>
    </row>
    <row r="34" spans="2:13" s="2" customFormat="1" ht="28.5">
      <c r="B34" s="5" t="s">
        <v>29</v>
      </c>
      <c r="C34" s="6">
        <v>260</v>
      </c>
      <c r="D34" s="78" t="s">
        <v>15</v>
      </c>
      <c r="E34" s="79">
        <f>F34+K34</f>
        <v>2240700</v>
      </c>
      <c r="F34" s="79">
        <v>1375300</v>
      </c>
      <c r="G34" s="79"/>
      <c r="H34" s="79"/>
      <c r="I34" s="79"/>
      <c r="J34" s="79"/>
      <c r="K34" s="79">
        <v>865400</v>
      </c>
      <c r="L34" s="79"/>
      <c r="M34" s="3"/>
    </row>
    <row r="35" spans="2:13" s="2" customFormat="1" ht="28.5">
      <c r="B35" s="5" t="s">
        <v>30</v>
      </c>
      <c r="C35" s="6">
        <v>300</v>
      </c>
      <c r="D35" s="78" t="s">
        <v>15</v>
      </c>
      <c r="E35" s="79"/>
      <c r="F35" s="79"/>
      <c r="G35" s="83"/>
      <c r="H35" s="85"/>
      <c r="I35" s="85"/>
      <c r="J35" s="85"/>
      <c r="K35" s="79"/>
      <c r="L35" s="85"/>
      <c r="M35" s="3"/>
    </row>
    <row r="36" spans="2:13" s="2" customFormat="1" ht="14.25">
      <c r="B36" s="4" t="s">
        <v>25</v>
      </c>
      <c r="C36" s="170">
        <v>310</v>
      </c>
      <c r="D36" s="171"/>
      <c r="E36" s="172"/>
      <c r="F36" s="184"/>
      <c r="G36" s="179"/>
      <c r="H36" s="178"/>
      <c r="I36" s="178"/>
      <c r="J36" s="178"/>
      <c r="K36" s="172"/>
      <c r="L36" s="178"/>
      <c r="M36" s="3"/>
    </row>
    <row r="37" spans="2:13" s="2" customFormat="1" ht="14.25">
      <c r="B37" s="5" t="s">
        <v>31</v>
      </c>
      <c r="C37" s="170"/>
      <c r="D37" s="171"/>
      <c r="E37" s="172"/>
      <c r="F37" s="185"/>
      <c r="G37" s="179"/>
      <c r="H37" s="178"/>
      <c r="I37" s="178"/>
      <c r="J37" s="178"/>
      <c r="K37" s="172"/>
      <c r="L37" s="178"/>
      <c r="M37" s="3"/>
    </row>
    <row r="38" spans="2:13" s="2" customFormat="1" ht="15">
      <c r="B38" s="5" t="s">
        <v>32</v>
      </c>
      <c r="C38" s="6">
        <v>320</v>
      </c>
      <c r="D38" s="79"/>
      <c r="E38" s="79"/>
      <c r="F38" s="79"/>
      <c r="G38" s="83"/>
      <c r="H38" s="85"/>
      <c r="I38" s="85"/>
      <c r="J38" s="85"/>
      <c r="K38" s="79"/>
      <c r="L38" s="85"/>
      <c r="M38" s="3"/>
    </row>
    <row r="39" spans="2:13" s="2" customFormat="1" ht="28.5">
      <c r="B39" s="5" t="s">
        <v>33</v>
      </c>
      <c r="C39" s="6">
        <v>400</v>
      </c>
      <c r="D39" s="82"/>
      <c r="E39" s="79"/>
      <c r="F39" s="79"/>
      <c r="G39" s="83"/>
      <c r="H39" s="85"/>
      <c r="I39" s="85"/>
      <c r="J39" s="85"/>
      <c r="K39" s="79"/>
      <c r="L39" s="85"/>
      <c r="M39" s="3"/>
    </row>
    <row r="40" spans="2:13" s="2" customFormat="1" ht="14.25">
      <c r="B40" s="4" t="s">
        <v>25</v>
      </c>
      <c r="C40" s="170">
        <v>410</v>
      </c>
      <c r="D40" s="171"/>
      <c r="E40" s="172"/>
      <c r="F40" s="184"/>
      <c r="G40" s="179"/>
      <c r="H40" s="178"/>
      <c r="I40" s="178"/>
      <c r="J40" s="178"/>
      <c r="K40" s="172"/>
      <c r="L40" s="178"/>
      <c r="M40" s="3"/>
    </row>
    <row r="41" spans="2:13" s="2" customFormat="1" ht="14.25">
      <c r="B41" s="5" t="s">
        <v>34</v>
      </c>
      <c r="C41" s="170"/>
      <c r="D41" s="171"/>
      <c r="E41" s="172"/>
      <c r="F41" s="185"/>
      <c r="G41" s="179"/>
      <c r="H41" s="178"/>
      <c r="I41" s="178"/>
      <c r="J41" s="178"/>
      <c r="K41" s="172"/>
      <c r="L41" s="178"/>
      <c r="M41" s="3"/>
    </row>
    <row r="42" spans="2:13" s="2" customFormat="1" ht="15">
      <c r="B42" s="5" t="s">
        <v>35</v>
      </c>
      <c r="C42" s="6">
        <v>420</v>
      </c>
      <c r="D42" s="82"/>
      <c r="E42" s="79"/>
      <c r="F42" s="79"/>
      <c r="G42" s="83"/>
      <c r="H42" s="85"/>
      <c r="I42" s="85"/>
      <c r="J42" s="85"/>
      <c r="K42" s="79"/>
      <c r="L42" s="85"/>
      <c r="M42" s="3"/>
    </row>
    <row r="43" spans="2:13" s="2" customFormat="1" ht="15">
      <c r="B43" s="5" t="s">
        <v>36</v>
      </c>
      <c r="C43" s="6">
        <v>500</v>
      </c>
      <c r="D43" s="78" t="s">
        <v>15</v>
      </c>
      <c r="E43" s="79"/>
      <c r="F43" s="79"/>
      <c r="G43" s="83"/>
      <c r="H43" s="85"/>
      <c r="I43" s="85"/>
      <c r="J43" s="85"/>
      <c r="K43" s="79"/>
      <c r="L43" s="85"/>
      <c r="M43" s="3"/>
    </row>
    <row r="44" spans="2:13" s="2" customFormat="1" ht="15">
      <c r="B44" s="5" t="s">
        <v>37</v>
      </c>
      <c r="C44" s="6">
        <v>600</v>
      </c>
      <c r="D44" s="78" t="s">
        <v>15</v>
      </c>
      <c r="E44" s="79"/>
      <c r="F44" s="79"/>
      <c r="G44" s="83"/>
      <c r="H44" s="85"/>
      <c r="I44" s="85"/>
      <c r="J44" s="85"/>
      <c r="K44" s="79"/>
      <c r="L44" s="85"/>
      <c r="M44" s="3"/>
    </row>
    <row r="45" spans="4:13" s="2" customFormat="1" ht="14.25">
      <c r="D45" s="67"/>
      <c r="E45" s="14"/>
      <c r="F45" s="14"/>
      <c r="G45" s="3"/>
      <c r="H45" s="3"/>
      <c r="I45" s="3"/>
      <c r="J45" s="3"/>
      <c r="K45" s="14"/>
      <c r="L45" s="3"/>
      <c r="M45" s="3"/>
    </row>
    <row r="46" spans="4:13" s="2" customFormat="1" ht="14.25">
      <c r="D46" s="67"/>
      <c r="E46" s="14"/>
      <c r="F46" s="14"/>
      <c r="G46" s="3"/>
      <c r="H46" s="3"/>
      <c r="I46" s="3"/>
      <c r="J46" s="3"/>
      <c r="K46" s="14"/>
      <c r="L46" s="3"/>
      <c r="M46" s="3"/>
    </row>
    <row r="47" spans="4:13" s="2" customFormat="1" ht="14.25">
      <c r="D47" s="67"/>
      <c r="E47" s="14"/>
      <c r="F47" s="14"/>
      <c r="G47" s="3"/>
      <c r="H47" s="3"/>
      <c r="I47" s="3"/>
      <c r="J47" s="3"/>
      <c r="K47" s="14"/>
      <c r="L47" s="3"/>
      <c r="M47" s="3"/>
    </row>
    <row r="48" spans="4:13" s="2" customFormat="1" ht="14.25">
      <c r="D48" s="67"/>
      <c r="E48" s="14"/>
      <c r="F48" s="14"/>
      <c r="G48" s="3"/>
      <c r="H48" s="3"/>
      <c r="I48" s="3"/>
      <c r="J48" s="3"/>
      <c r="K48" s="14"/>
      <c r="L48" s="3"/>
      <c r="M48" s="3"/>
    </row>
    <row r="49" spans="4:13" s="2" customFormat="1" ht="14.25">
      <c r="D49" s="67"/>
      <c r="E49" s="14"/>
      <c r="F49" s="14"/>
      <c r="G49" s="3"/>
      <c r="H49" s="3"/>
      <c r="I49" s="3"/>
      <c r="J49" s="3"/>
      <c r="K49" s="14"/>
      <c r="L49" s="3"/>
      <c r="M49" s="3"/>
    </row>
    <row r="50" spans="4:13" s="2" customFormat="1" ht="14.25">
      <c r="D50" s="67"/>
      <c r="E50" s="14"/>
      <c r="F50" s="14"/>
      <c r="G50" s="3"/>
      <c r="H50" s="3"/>
      <c r="I50" s="3"/>
      <c r="J50" s="3"/>
      <c r="K50" s="14"/>
      <c r="L50" s="3"/>
      <c r="M50" s="3"/>
    </row>
    <row r="51" spans="5:13" ht="14.25">
      <c r="E51" s="12"/>
      <c r="F51" s="12"/>
      <c r="G51" s="9"/>
      <c r="H51" s="9"/>
      <c r="I51" s="9"/>
      <c r="J51" s="9"/>
      <c r="K51" s="12"/>
      <c r="L51" s="9"/>
      <c r="M51" s="9"/>
    </row>
    <row r="52" spans="5:13" ht="14.25">
      <c r="E52" s="12"/>
      <c r="F52" s="12"/>
      <c r="G52" s="9"/>
      <c r="H52" s="9"/>
      <c r="I52" s="9"/>
      <c r="J52" s="9"/>
      <c r="K52" s="12"/>
      <c r="L52" s="9"/>
      <c r="M52" s="9"/>
    </row>
    <row r="53" spans="5:13" ht="14.25">
      <c r="E53" s="12"/>
      <c r="F53" s="12"/>
      <c r="G53" s="9"/>
      <c r="H53" s="9"/>
      <c r="I53" s="9"/>
      <c r="J53" s="9"/>
      <c r="K53" s="12"/>
      <c r="L53" s="9"/>
      <c r="M53" s="9"/>
    </row>
  </sheetData>
  <sheetProtection/>
  <mergeCells count="57">
    <mergeCell ref="F13:F14"/>
    <mergeCell ref="F26:F27"/>
    <mergeCell ref="J40:J41"/>
    <mergeCell ref="K40:K41"/>
    <mergeCell ref="L40:L41"/>
    <mergeCell ref="F36:F37"/>
    <mergeCell ref="F40:F41"/>
    <mergeCell ref="G40:G41"/>
    <mergeCell ref="H40:H41"/>
    <mergeCell ref="I40:I41"/>
    <mergeCell ref="L36:L37"/>
    <mergeCell ref="C40:C41"/>
    <mergeCell ref="D40:D41"/>
    <mergeCell ref="E40:E41"/>
    <mergeCell ref="G36:G37"/>
    <mergeCell ref="H36:H37"/>
    <mergeCell ref="I36:I37"/>
    <mergeCell ref="J36:J37"/>
    <mergeCell ref="C36:C37"/>
    <mergeCell ref="D36:D37"/>
    <mergeCell ref="E36:E37"/>
    <mergeCell ref="J26:J27"/>
    <mergeCell ref="K26:K27"/>
    <mergeCell ref="C26:C27"/>
    <mergeCell ref="D26:D27"/>
    <mergeCell ref="E26:E27"/>
    <mergeCell ref="K36:K37"/>
    <mergeCell ref="L26:L27"/>
    <mergeCell ref="G26:G27"/>
    <mergeCell ref="H26:H27"/>
    <mergeCell ref="I26:I27"/>
    <mergeCell ref="K13:K14"/>
    <mergeCell ref="L13:L14"/>
    <mergeCell ref="G13:G14"/>
    <mergeCell ref="H13:H14"/>
    <mergeCell ref="I13:I14"/>
    <mergeCell ref="J13:J14"/>
    <mergeCell ref="C13:C14"/>
    <mergeCell ref="D13:D14"/>
    <mergeCell ref="E13:E14"/>
    <mergeCell ref="E8:E10"/>
    <mergeCell ref="G9:G10"/>
    <mergeCell ref="H9:H10"/>
    <mergeCell ref="D7:D10"/>
    <mergeCell ref="E7:L7"/>
    <mergeCell ref="F9:F10"/>
    <mergeCell ref="F8:L8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80" zoomScaleNormal="90" zoomScaleSheetLayoutView="80" zoomScalePageLayoutView="0" workbookViewId="0" topLeftCell="B1">
      <selection activeCell="A3" sqref="A3:L3"/>
    </sheetView>
  </sheetViews>
  <sheetFormatPr defaultColWidth="9.1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2.25390625" style="76" customWidth="1"/>
    <col min="5" max="5" width="17.00390625" style="11" customWidth="1"/>
    <col min="6" max="6" width="16.00390625" style="11" customWidth="1"/>
    <col min="7" max="7" width="14.625" style="8" customWidth="1"/>
    <col min="8" max="8" width="13.75390625" style="8" customWidth="1"/>
    <col min="9" max="9" width="12.00390625" style="8" customWidth="1"/>
    <col min="10" max="10" width="11.87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7.2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8" customHeight="1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2" customFormat="1" ht="18" customHeight="1">
      <c r="A4" s="168" t="s">
        <v>150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1:12" s="2" customFormat="1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ht="14.25">
      <c r="B6" s="10"/>
    </row>
    <row r="7" spans="2:12" s="7" customFormat="1" ht="30" customHeight="1">
      <c r="B7" s="165" t="s">
        <v>3</v>
      </c>
      <c r="C7" s="165" t="s">
        <v>4</v>
      </c>
      <c r="D7" s="165" t="s">
        <v>5</v>
      </c>
      <c r="E7" s="165" t="s">
        <v>6</v>
      </c>
      <c r="F7" s="165"/>
      <c r="G7" s="165"/>
      <c r="H7" s="165"/>
      <c r="I7" s="165"/>
      <c r="J7" s="165"/>
      <c r="K7" s="165"/>
      <c r="L7" s="165"/>
    </row>
    <row r="8" spans="2:12" s="7" customFormat="1" ht="15">
      <c r="B8" s="165"/>
      <c r="C8" s="165"/>
      <c r="D8" s="165"/>
      <c r="E8" s="173" t="s">
        <v>7</v>
      </c>
      <c r="F8" s="175" t="s">
        <v>8</v>
      </c>
      <c r="G8" s="176"/>
      <c r="H8" s="176"/>
      <c r="I8" s="176"/>
      <c r="J8" s="176"/>
      <c r="K8" s="176"/>
      <c r="L8" s="177"/>
    </row>
    <row r="9" spans="2:12" s="7" customFormat="1" ht="57.75" customHeight="1">
      <c r="B9" s="165"/>
      <c r="C9" s="165"/>
      <c r="D9" s="165"/>
      <c r="E9" s="173"/>
      <c r="F9" s="165" t="s">
        <v>74</v>
      </c>
      <c r="G9" s="165" t="s">
        <v>9</v>
      </c>
      <c r="H9" s="174" t="s">
        <v>152</v>
      </c>
      <c r="I9" s="165" t="s">
        <v>10</v>
      </c>
      <c r="J9" s="165" t="s">
        <v>11</v>
      </c>
      <c r="K9" s="165" t="s">
        <v>12</v>
      </c>
      <c r="L9" s="165"/>
    </row>
    <row r="10" spans="2:12" s="7" customFormat="1" ht="194.25" customHeight="1">
      <c r="B10" s="165"/>
      <c r="C10" s="165"/>
      <c r="D10" s="165"/>
      <c r="E10" s="173"/>
      <c r="F10" s="165"/>
      <c r="G10" s="165"/>
      <c r="H10" s="174"/>
      <c r="I10" s="165"/>
      <c r="J10" s="165"/>
      <c r="K10" s="78" t="s">
        <v>7</v>
      </c>
      <c r="L10" s="81" t="s">
        <v>13</v>
      </c>
    </row>
    <row r="11" spans="2:12" s="63" customFormat="1" ht="14.25">
      <c r="B11" s="64">
        <v>1</v>
      </c>
      <c r="C11" s="64">
        <v>2</v>
      </c>
      <c r="D11" s="64">
        <v>3</v>
      </c>
      <c r="E11" s="64">
        <v>4</v>
      </c>
      <c r="F11" s="64">
        <v>5</v>
      </c>
      <c r="G11" s="65" t="s">
        <v>75</v>
      </c>
      <c r="H11" s="64">
        <v>6</v>
      </c>
      <c r="I11" s="64">
        <v>7</v>
      </c>
      <c r="J11" s="64">
        <v>8</v>
      </c>
      <c r="K11" s="64">
        <v>9</v>
      </c>
      <c r="L11" s="65" t="s">
        <v>41</v>
      </c>
    </row>
    <row r="12" spans="2:13" s="15" customFormat="1" ht="28.5">
      <c r="B12" s="66" t="s">
        <v>14</v>
      </c>
      <c r="C12" s="58">
        <v>100</v>
      </c>
      <c r="D12" s="78" t="s">
        <v>15</v>
      </c>
      <c r="E12" s="79">
        <f>E16</f>
        <v>49172400</v>
      </c>
      <c r="F12" s="79">
        <f>F16</f>
        <v>43782400</v>
      </c>
      <c r="G12" s="79"/>
      <c r="H12" s="79"/>
      <c r="I12" s="79"/>
      <c r="J12" s="79"/>
      <c r="K12" s="79">
        <f>K16</f>
        <v>5390000</v>
      </c>
      <c r="L12" s="79"/>
      <c r="M12" s="13"/>
    </row>
    <row r="13" spans="2:13" s="2" customFormat="1" ht="14.25">
      <c r="B13" s="4" t="s">
        <v>8</v>
      </c>
      <c r="C13" s="170">
        <v>110</v>
      </c>
      <c r="D13" s="171"/>
      <c r="E13" s="172"/>
      <c r="F13" s="180" t="s">
        <v>15</v>
      </c>
      <c r="G13" s="179"/>
      <c r="H13" s="180" t="s">
        <v>15</v>
      </c>
      <c r="I13" s="180" t="s">
        <v>15</v>
      </c>
      <c r="J13" s="180" t="s">
        <v>15</v>
      </c>
      <c r="K13" s="172"/>
      <c r="L13" s="180" t="s">
        <v>15</v>
      </c>
      <c r="M13" s="13"/>
    </row>
    <row r="14" spans="2:13" s="2" customFormat="1" ht="14.25">
      <c r="B14" s="5" t="s">
        <v>16</v>
      </c>
      <c r="C14" s="170"/>
      <c r="D14" s="171"/>
      <c r="E14" s="172"/>
      <c r="F14" s="181"/>
      <c r="G14" s="179"/>
      <c r="H14" s="181"/>
      <c r="I14" s="181"/>
      <c r="J14" s="181"/>
      <c r="K14" s="172"/>
      <c r="L14" s="181"/>
      <c r="M14" s="3"/>
    </row>
    <row r="15" spans="2:13" s="2" customFormat="1" ht="15">
      <c r="B15" s="5"/>
      <c r="C15" s="6"/>
      <c r="D15" s="82"/>
      <c r="E15" s="79"/>
      <c r="F15" s="79"/>
      <c r="G15" s="83"/>
      <c r="H15" s="85"/>
      <c r="I15" s="85"/>
      <c r="J15" s="85"/>
      <c r="K15" s="79"/>
      <c r="L15" s="85"/>
      <c r="M15" s="3"/>
    </row>
    <row r="16" spans="2:13" s="2" customFormat="1" ht="15">
      <c r="B16" s="5" t="s">
        <v>17</v>
      </c>
      <c r="C16" s="6">
        <v>120</v>
      </c>
      <c r="D16" s="82"/>
      <c r="E16" s="79">
        <f>F16+K16</f>
        <v>49172400</v>
      </c>
      <c r="F16" s="79">
        <v>43782400</v>
      </c>
      <c r="G16" s="83"/>
      <c r="H16" s="78" t="s">
        <v>15</v>
      </c>
      <c r="I16" s="78" t="s">
        <v>15</v>
      </c>
      <c r="J16" s="85"/>
      <c r="K16" s="79">
        <v>5390000</v>
      </c>
      <c r="L16" s="85"/>
      <c r="M16" s="3"/>
    </row>
    <row r="17" spans="2:13" s="2" customFormat="1" ht="15">
      <c r="B17" s="5"/>
      <c r="C17" s="6"/>
      <c r="D17" s="82"/>
      <c r="E17" s="79"/>
      <c r="F17" s="79"/>
      <c r="G17" s="83"/>
      <c r="H17" s="85"/>
      <c r="I17" s="85"/>
      <c r="J17" s="85"/>
      <c r="K17" s="79"/>
      <c r="L17" s="85"/>
      <c r="M17" s="3"/>
    </row>
    <row r="18" spans="2:13" s="2" customFormat="1" ht="34.5" customHeight="1">
      <c r="B18" s="5" t="s">
        <v>18</v>
      </c>
      <c r="C18" s="6">
        <v>130</v>
      </c>
      <c r="D18" s="82"/>
      <c r="E18" s="79"/>
      <c r="F18" s="78" t="s">
        <v>15</v>
      </c>
      <c r="G18" s="83"/>
      <c r="H18" s="78" t="s">
        <v>15</v>
      </c>
      <c r="I18" s="78" t="s">
        <v>15</v>
      </c>
      <c r="J18" s="78" t="s">
        <v>15</v>
      </c>
      <c r="K18" s="79"/>
      <c r="L18" s="78" t="s">
        <v>15</v>
      </c>
      <c r="M18" s="3"/>
    </row>
    <row r="19" spans="2:13" s="2" customFormat="1" ht="81.75" customHeight="1">
      <c r="B19" s="5" t="s">
        <v>19</v>
      </c>
      <c r="C19" s="6">
        <v>140</v>
      </c>
      <c r="D19" s="82"/>
      <c r="E19" s="79"/>
      <c r="F19" s="78" t="s">
        <v>15</v>
      </c>
      <c r="G19" s="83"/>
      <c r="H19" s="78" t="s">
        <v>15</v>
      </c>
      <c r="I19" s="78" t="s">
        <v>15</v>
      </c>
      <c r="J19" s="78" t="s">
        <v>15</v>
      </c>
      <c r="K19" s="79"/>
      <c r="L19" s="78" t="s">
        <v>15</v>
      </c>
      <c r="M19" s="3"/>
    </row>
    <row r="20" spans="2:13" s="2" customFormat="1" ht="34.5" customHeight="1">
      <c r="B20" s="5" t="s">
        <v>20</v>
      </c>
      <c r="C20" s="6">
        <v>150</v>
      </c>
      <c r="D20" s="82"/>
      <c r="E20" s="79"/>
      <c r="F20" s="78" t="s">
        <v>15</v>
      </c>
      <c r="G20" s="83"/>
      <c r="H20" s="79"/>
      <c r="I20" s="85"/>
      <c r="J20" s="78" t="s">
        <v>15</v>
      </c>
      <c r="K20" s="78" t="s">
        <v>15</v>
      </c>
      <c r="L20" s="78" t="s">
        <v>15</v>
      </c>
      <c r="M20" s="3"/>
    </row>
    <row r="21" spans="2:13" s="2" customFormat="1" ht="21" customHeight="1">
      <c r="B21" s="5" t="s">
        <v>21</v>
      </c>
      <c r="C21" s="6">
        <v>160</v>
      </c>
      <c r="D21" s="82"/>
      <c r="E21" s="79"/>
      <c r="F21" s="78" t="s">
        <v>15</v>
      </c>
      <c r="G21" s="83"/>
      <c r="H21" s="78" t="s">
        <v>15</v>
      </c>
      <c r="I21" s="78" t="s">
        <v>15</v>
      </c>
      <c r="J21" s="78" t="s">
        <v>15</v>
      </c>
      <c r="K21" s="79"/>
      <c r="L21" s="85"/>
      <c r="M21" s="3"/>
    </row>
    <row r="22" spans="2:13" s="2" customFormat="1" ht="15">
      <c r="B22" s="5" t="s">
        <v>22</v>
      </c>
      <c r="C22" s="6">
        <v>180</v>
      </c>
      <c r="D22" s="78" t="s">
        <v>15</v>
      </c>
      <c r="E22" s="79"/>
      <c r="F22" s="78" t="s">
        <v>15</v>
      </c>
      <c r="G22" s="83"/>
      <c r="H22" s="78" t="s">
        <v>15</v>
      </c>
      <c r="I22" s="78" t="s">
        <v>15</v>
      </c>
      <c r="J22" s="78" t="s">
        <v>15</v>
      </c>
      <c r="K22" s="79"/>
      <c r="L22" s="78" t="s">
        <v>15</v>
      </c>
      <c r="M22" s="3"/>
    </row>
    <row r="23" spans="2:13" s="2" customFormat="1" ht="15">
      <c r="B23" s="5"/>
      <c r="C23" s="6"/>
      <c r="D23" s="82"/>
      <c r="E23" s="79"/>
      <c r="F23" s="79"/>
      <c r="G23" s="83"/>
      <c r="H23" s="85"/>
      <c r="I23" s="85"/>
      <c r="J23" s="85"/>
      <c r="K23" s="79"/>
      <c r="L23" s="85"/>
      <c r="M23" s="3"/>
    </row>
    <row r="24" spans="2:13" s="2" customFormat="1" ht="15">
      <c r="B24" s="66" t="s">
        <v>23</v>
      </c>
      <c r="C24" s="6">
        <v>200</v>
      </c>
      <c r="D24" s="78" t="s">
        <v>15</v>
      </c>
      <c r="E24" s="79">
        <f aca="true" t="shared" si="0" ref="E24:K24">E26+E33+E34</f>
        <v>49172400</v>
      </c>
      <c r="F24" s="79">
        <f t="shared" si="0"/>
        <v>43782400</v>
      </c>
      <c r="G24" s="79">
        <f t="shared" si="0"/>
        <v>0</v>
      </c>
      <c r="H24" s="79">
        <f t="shared" si="0"/>
        <v>0</v>
      </c>
      <c r="I24" s="79">
        <f t="shared" si="0"/>
        <v>0</v>
      </c>
      <c r="J24" s="79">
        <f t="shared" si="0"/>
        <v>0</v>
      </c>
      <c r="K24" s="79">
        <f t="shared" si="0"/>
        <v>5390000</v>
      </c>
      <c r="L24" s="79"/>
      <c r="M24" s="3"/>
    </row>
    <row r="25" spans="2:13" s="2" customFormat="1" ht="28.5">
      <c r="B25" s="5" t="s">
        <v>24</v>
      </c>
      <c r="C25" s="6">
        <v>210</v>
      </c>
      <c r="D25" s="79"/>
      <c r="E25" s="79"/>
      <c r="F25" s="79"/>
      <c r="G25" s="79"/>
      <c r="H25" s="79"/>
      <c r="I25" s="79"/>
      <c r="J25" s="79"/>
      <c r="K25" s="79"/>
      <c r="L25" s="79"/>
      <c r="M25" s="3"/>
    </row>
    <row r="26" spans="2:13" s="2" customFormat="1" ht="14.25">
      <c r="B26" s="4" t="s">
        <v>25</v>
      </c>
      <c r="C26" s="182">
        <v>211</v>
      </c>
      <c r="D26" s="171"/>
      <c r="E26" s="172">
        <f>F26+K26</f>
        <v>46842400</v>
      </c>
      <c r="F26" s="184">
        <v>42317800</v>
      </c>
      <c r="G26" s="179"/>
      <c r="H26" s="178"/>
      <c r="I26" s="178"/>
      <c r="J26" s="178"/>
      <c r="K26" s="172">
        <v>4524600</v>
      </c>
      <c r="L26" s="178"/>
      <c r="M26" s="3"/>
    </row>
    <row r="27" spans="2:13" s="2" customFormat="1" ht="28.5">
      <c r="B27" s="23" t="s">
        <v>71</v>
      </c>
      <c r="C27" s="183"/>
      <c r="D27" s="171"/>
      <c r="E27" s="172"/>
      <c r="F27" s="185"/>
      <c r="G27" s="179"/>
      <c r="H27" s="178"/>
      <c r="I27" s="178"/>
      <c r="J27" s="178"/>
      <c r="K27" s="172"/>
      <c r="L27" s="178"/>
      <c r="M27" s="3"/>
    </row>
    <row r="28" spans="2:13" s="2" customFormat="1" ht="28.5">
      <c r="B28" s="5" t="s">
        <v>26</v>
      </c>
      <c r="C28" s="6">
        <v>220</v>
      </c>
      <c r="D28" s="82"/>
      <c r="E28" s="79"/>
      <c r="F28" s="79"/>
      <c r="G28" s="83"/>
      <c r="H28" s="85"/>
      <c r="I28" s="85"/>
      <c r="J28" s="85"/>
      <c r="K28" s="79"/>
      <c r="L28" s="85"/>
      <c r="M28" s="3"/>
    </row>
    <row r="29" spans="2:13" s="2" customFormat="1" ht="15">
      <c r="B29" s="4" t="s">
        <v>25</v>
      </c>
      <c r="C29" s="6"/>
      <c r="D29" s="82"/>
      <c r="E29" s="79"/>
      <c r="F29" s="79"/>
      <c r="G29" s="83"/>
      <c r="H29" s="85"/>
      <c r="I29" s="85"/>
      <c r="J29" s="85"/>
      <c r="K29" s="79"/>
      <c r="L29" s="85"/>
      <c r="M29" s="3"/>
    </row>
    <row r="30" spans="2:13" s="2" customFormat="1" ht="28.5">
      <c r="B30" s="5" t="s">
        <v>27</v>
      </c>
      <c r="C30" s="6">
        <v>230</v>
      </c>
      <c r="D30" s="82"/>
      <c r="E30" s="79"/>
      <c r="F30" s="79"/>
      <c r="G30" s="83"/>
      <c r="H30" s="85"/>
      <c r="I30" s="85"/>
      <c r="J30" s="85"/>
      <c r="K30" s="79"/>
      <c r="L30" s="85"/>
      <c r="M30" s="3"/>
    </row>
    <row r="31" spans="2:13" s="2" customFormat="1" ht="15">
      <c r="B31" s="4" t="s">
        <v>25</v>
      </c>
      <c r="C31" s="6"/>
      <c r="D31" s="82"/>
      <c r="E31" s="79"/>
      <c r="F31" s="79"/>
      <c r="G31" s="83"/>
      <c r="H31" s="85"/>
      <c r="I31" s="85"/>
      <c r="J31" s="85"/>
      <c r="K31" s="79"/>
      <c r="L31" s="85"/>
      <c r="M31" s="3"/>
    </row>
    <row r="32" spans="2:13" s="2" customFormat="1" ht="28.5">
      <c r="B32" s="5" t="s">
        <v>40</v>
      </c>
      <c r="C32" s="6">
        <v>240</v>
      </c>
      <c r="D32" s="82"/>
      <c r="E32" s="79"/>
      <c r="F32" s="79"/>
      <c r="G32" s="83"/>
      <c r="H32" s="85"/>
      <c r="I32" s="85"/>
      <c r="J32" s="85"/>
      <c r="K32" s="79"/>
      <c r="L32" s="85"/>
      <c r="M32" s="3"/>
    </row>
    <row r="33" spans="2:13" s="2" customFormat="1" ht="42.75">
      <c r="B33" s="5" t="s">
        <v>28</v>
      </c>
      <c r="C33" s="6">
        <v>250</v>
      </c>
      <c r="D33" s="82"/>
      <c r="E33" s="79">
        <f>F33</f>
        <v>89300</v>
      </c>
      <c r="F33" s="79">
        <v>89300</v>
      </c>
      <c r="G33" s="83"/>
      <c r="H33" s="85"/>
      <c r="I33" s="85"/>
      <c r="J33" s="85"/>
      <c r="K33" s="79"/>
      <c r="L33" s="85"/>
      <c r="M33" s="3"/>
    </row>
    <row r="34" spans="2:13" s="2" customFormat="1" ht="28.5">
      <c r="B34" s="5" t="s">
        <v>29</v>
      </c>
      <c r="C34" s="6">
        <v>260</v>
      </c>
      <c r="D34" s="78" t="s">
        <v>15</v>
      </c>
      <c r="E34" s="79">
        <f>F34+K34</f>
        <v>2240700</v>
      </c>
      <c r="F34" s="79">
        <v>1375300</v>
      </c>
      <c r="G34" s="79"/>
      <c r="H34" s="79"/>
      <c r="I34" s="79"/>
      <c r="J34" s="79"/>
      <c r="K34" s="79">
        <v>865400</v>
      </c>
      <c r="L34" s="79"/>
      <c r="M34" s="3"/>
    </row>
    <row r="35" spans="2:13" s="2" customFormat="1" ht="28.5">
      <c r="B35" s="5" t="s">
        <v>30</v>
      </c>
      <c r="C35" s="6">
        <v>300</v>
      </c>
      <c r="D35" s="78" t="s">
        <v>15</v>
      </c>
      <c r="E35" s="79"/>
      <c r="F35" s="79"/>
      <c r="G35" s="83"/>
      <c r="H35" s="85"/>
      <c r="I35" s="85"/>
      <c r="J35" s="85"/>
      <c r="K35" s="79"/>
      <c r="L35" s="85"/>
      <c r="M35" s="3"/>
    </row>
    <row r="36" spans="2:13" s="2" customFormat="1" ht="14.25">
      <c r="B36" s="4" t="s">
        <v>25</v>
      </c>
      <c r="C36" s="170">
        <v>310</v>
      </c>
      <c r="D36" s="171"/>
      <c r="E36" s="172"/>
      <c r="F36" s="184"/>
      <c r="G36" s="179"/>
      <c r="H36" s="178"/>
      <c r="I36" s="178"/>
      <c r="J36" s="178"/>
      <c r="K36" s="172"/>
      <c r="L36" s="178"/>
      <c r="M36" s="3"/>
    </row>
    <row r="37" spans="2:13" s="2" customFormat="1" ht="14.25">
      <c r="B37" s="5" t="s">
        <v>31</v>
      </c>
      <c r="C37" s="170"/>
      <c r="D37" s="171"/>
      <c r="E37" s="172"/>
      <c r="F37" s="185"/>
      <c r="G37" s="179"/>
      <c r="H37" s="178"/>
      <c r="I37" s="178"/>
      <c r="J37" s="178"/>
      <c r="K37" s="172"/>
      <c r="L37" s="178"/>
      <c r="M37" s="3"/>
    </row>
    <row r="38" spans="2:13" s="2" customFormat="1" ht="15">
      <c r="B38" s="5" t="s">
        <v>32</v>
      </c>
      <c r="C38" s="6">
        <v>320</v>
      </c>
      <c r="D38" s="79"/>
      <c r="E38" s="79"/>
      <c r="F38" s="79"/>
      <c r="G38" s="83"/>
      <c r="H38" s="85"/>
      <c r="I38" s="85"/>
      <c r="J38" s="85"/>
      <c r="K38" s="79"/>
      <c r="L38" s="85"/>
      <c r="M38" s="3"/>
    </row>
    <row r="39" spans="2:13" s="2" customFormat="1" ht="28.5">
      <c r="B39" s="5" t="s">
        <v>33</v>
      </c>
      <c r="C39" s="6">
        <v>400</v>
      </c>
      <c r="D39" s="82"/>
      <c r="E39" s="79"/>
      <c r="F39" s="79"/>
      <c r="G39" s="83"/>
      <c r="H39" s="85"/>
      <c r="I39" s="85"/>
      <c r="J39" s="85"/>
      <c r="K39" s="79"/>
      <c r="L39" s="85"/>
      <c r="M39" s="3"/>
    </row>
    <row r="40" spans="2:13" s="2" customFormat="1" ht="14.25">
      <c r="B40" s="4" t="s">
        <v>25</v>
      </c>
      <c r="C40" s="170">
        <v>410</v>
      </c>
      <c r="D40" s="171"/>
      <c r="E40" s="172"/>
      <c r="F40" s="184"/>
      <c r="G40" s="179"/>
      <c r="H40" s="178"/>
      <c r="I40" s="178"/>
      <c r="J40" s="178"/>
      <c r="K40" s="172"/>
      <c r="L40" s="178"/>
      <c r="M40" s="3"/>
    </row>
    <row r="41" spans="2:13" s="2" customFormat="1" ht="14.25">
      <c r="B41" s="5" t="s">
        <v>34</v>
      </c>
      <c r="C41" s="170"/>
      <c r="D41" s="171"/>
      <c r="E41" s="172"/>
      <c r="F41" s="185"/>
      <c r="G41" s="179"/>
      <c r="H41" s="178"/>
      <c r="I41" s="178"/>
      <c r="J41" s="178"/>
      <c r="K41" s="172"/>
      <c r="L41" s="178"/>
      <c r="M41" s="3"/>
    </row>
    <row r="42" spans="2:13" s="2" customFormat="1" ht="15">
      <c r="B42" s="5" t="s">
        <v>35</v>
      </c>
      <c r="C42" s="6">
        <v>420</v>
      </c>
      <c r="D42" s="82"/>
      <c r="E42" s="79"/>
      <c r="F42" s="79"/>
      <c r="G42" s="83"/>
      <c r="H42" s="85"/>
      <c r="I42" s="85"/>
      <c r="J42" s="85"/>
      <c r="K42" s="79"/>
      <c r="L42" s="85"/>
      <c r="M42" s="3"/>
    </row>
    <row r="43" spans="2:13" s="2" customFormat="1" ht="15">
      <c r="B43" s="5" t="s">
        <v>36</v>
      </c>
      <c r="C43" s="6">
        <v>500</v>
      </c>
      <c r="D43" s="78" t="s">
        <v>15</v>
      </c>
      <c r="E43" s="79"/>
      <c r="F43" s="79"/>
      <c r="G43" s="83"/>
      <c r="H43" s="85"/>
      <c r="I43" s="85"/>
      <c r="J43" s="85"/>
      <c r="K43" s="79"/>
      <c r="L43" s="85"/>
      <c r="M43" s="3"/>
    </row>
    <row r="44" spans="2:13" s="2" customFormat="1" ht="15">
      <c r="B44" s="5" t="s">
        <v>37</v>
      </c>
      <c r="C44" s="6">
        <v>600</v>
      </c>
      <c r="D44" s="78" t="s">
        <v>15</v>
      </c>
      <c r="E44" s="79"/>
      <c r="F44" s="79"/>
      <c r="G44" s="83"/>
      <c r="H44" s="85"/>
      <c r="I44" s="85"/>
      <c r="J44" s="85"/>
      <c r="K44" s="79"/>
      <c r="L44" s="85"/>
      <c r="M44" s="3"/>
    </row>
    <row r="45" spans="4:13" s="2" customFormat="1" ht="14.25">
      <c r="D45" s="67"/>
      <c r="E45" s="14"/>
      <c r="F45" s="14"/>
      <c r="G45" s="3"/>
      <c r="H45" s="3"/>
      <c r="I45" s="3"/>
      <c r="J45" s="3"/>
      <c r="K45" s="14"/>
      <c r="L45" s="3"/>
      <c r="M45" s="3"/>
    </row>
    <row r="46" spans="4:13" s="2" customFormat="1" ht="14.25">
      <c r="D46" s="67"/>
      <c r="E46" s="14"/>
      <c r="F46" s="14"/>
      <c r="G46" s="3"/>
      <c r="H46" s="3"/>
      <c r="I46" s="3"/>
      <c r="J46" s="3"/>
      <c r="K46" s="14"/>
      <c r="L46" s="3"/>
      <c r="M46" s="3"/>
    </row>
    <row r="47" spans="4:13" s="2" customFormat="1" ht="14.25">
      <c r="D47" s="67"/>
      <c r="E47" s="14"/>
      <c r="F47" s="14"/>
      <c r="G47" s="3"/>
      <c r="H47" s="3"/>
      <c r="I47" s="3"/>
      <c r="J47" s="3"/>
      <c r="K47" s="14"/>
      <c r="L47" s="3"/>
      <c r="M47" s="3"/>
    </row>
    <row r="48" spans="4:13" s="2" customFormat="1" ht="14.25">
      <c r="D48" s="67"/>
      <c r="E48" s="14"/>
      <c r="F48" s="14"/>
      <c r="G48" s="3"/>
      <c r="H48" s="3"/>
      <c r="I48" s="3"/>
      <c r="J48" s="3"/>
      <c r="K48" s="14"/>
      <c r="L48" s="3"/>
      <c r="M48" s="3"/>
    </row>
    <row r="49" spans="4:13" s="2" customFormat="1" ht="14.25">
      <c r="D49" s="67"/>
      <c r="E49" s="14"/>
      <c r="F49" s="14"/>
      <c r="G49" s="3"/>
      <c r="H49" s="3"/>
      <c r="I49" s="3"/>
      <c r="J49" s="3"/>
      <c r="K49" s="14"/>
      <c r="L49" s="3"/>
      <c r="M49" s="3"/>
    </row>
    <row r="50" spans="4:13" s="2" customFormat="1" ht="14.25">
      <c r="D50" s="67"/>
      <c r="E50" s="14"/>
      <c r="F50" s="14"/>
      <c r="G50" s="3"/>
      <c r="H50" s="3"/>
      <c r="I50" s="3"/>
      <c r="J50" s="3"/>
      <c r="K50" s="14"/>
      <c r="L50" s="3"/>
      <c r="M50" s="3"/>
    </row>
    <row r="51" spans="5:13" ht="14.25">
      <c r="E51" s="12"/>
      <c r="F51" s="12"/>
      <c r="G51" s="9"/>
      <c r="H51" s="9"/>
      <c r="I51" s="9"/>
      <c r="J51" s="9"/>
      <c r="K51" s="12"/>
      <c r="L51" s="9"/>
      <c r="M51" s="9"/>
    </row>
    <row r="52" spans="5:13" ht="14.25">
      <c r="E52" s="12"/>
      <c r="F52" s="12"/>
      <c r="G52" s="9"/>
      <c r="H52" s="9"/>
      <c r="I52" s="9"/>
      <c r="J52" s="9"/>
      <c r="K52" s="12"/>
      <c r="L52" s="9"/>
      <c r="M52" s="9"/>
    </row>
    <row r="53" spans="5:13" ht="14.25">
      <c r="E53" s="12"/>
      <c r="F53" s="12"/>
      <c r="G53" s="9"/>
      <c r="H53" s="9"/>
      <c r="I53" s="9"/>
      <c r="J53" s="9"/>
      <c r="K53" s="12"/>
      <c r="L53" s="9"/>
      <c r="M53" s="9"/>
    </row>
  </sheetData>
  <sheetProtection/>
  <mergeCells count="57">
    <mergeCell ref="A1:L1"/>
    <mergeCell ref="A2:L2"/>
    <mergeCell ref="A3:L3"/>
    <mergeCell ref="A4:L4"/>
    <mergeCell ref="A5:L5"/>
    <mergeCell ref="B7:B10"/>
    <mergeCell ref="C7:C10"/>
    <mergeCell ref="D7:D10"/>
    <mergeCell ref="E7:L7"/>
    <mergeCell ref="E8:E10"/>
    <mergeCell ref="F8:L8"/>
    <mergeCell ref="F9:F10"/>
    <mergeCell ref="G9:G10"/>
    <mergeCell ref="H9:H10"/>
    <mergeCell ref="I9:I10"/>
    <mergeCell ref="J9:J10"/>
    <mergeCell ref="K9:L9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C36:C37"/>
    <mergeCell ref="D36:D37"/>
    <mergeCell ref="E36:E37"/>
    <mergeCell ref="F36:F37"/>
    <mergeCell ref="G36:G37"/>
    <mergeCell ref="H36:H37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I36:I37"/>
    <mergeCell ref="J36:J37"/>
    <mergeCell ref="K36:K37"/>
    <mergeCell ref="L36:L37"/>
  </mergeCells>
  <printOptions/>
  <pageMargins left="0.7086614173228347" right="0.11811023622047245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80" zoomScaleNormal="90" zoomScaleSheetLayoutView="80" zoomScalePageLayoutView="0" workbookViewId="0" topLeftCell="B1">
      <selection activeCell="G9" sqref="G9:G10"/>
    </sheetView>
  </sheetViews>
  <sheetFormatPr defaultColWidth="9.1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12.25390625" style="76" customWidth="1"/>
    <col min="5" max="5" width="17.00390625" style="11" customWidth="1"/>
    <col min="6" max="6" width="16.50390625" style="11" customWidth="1"/>
    <col min="7" max="7" width="13.375" style="8" customWidth="1"/>
    <col min="8" max="8" width="13.75390625" style="8" customWidth="1"/>
    <col min="9" max="9" width="12.00390625" style="8" customWidth="1"/>
    <col min="10" max="10" width="11.875" style="8" customWidth="1"/>
    <col min="11" max="11" width="14.375" style="11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1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2.75" customHeight="1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s="2" customFormat="1" ht="18" customHeight="1">
      <c r="A4" s="189" t="s">
        <v>151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s="2" customFormat="1" ht="14.2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ht="14.25">
      <c r="B6" s="10"/>
    </row>
    <row r="7" spans="2:12" s="7" customFormat="1" ht="30" customHeight="1">
      <c r="B7" s="165" t="s">
        <v>3</v>
      </c>
      <c r="C7" s="165" t="s">
        <v>4</v>
      </c>
      <c r="D7" s="165" t="s">
        <v>5</v>
      </c>
      <c r="E7" s="165" t="s">
        <v>6</v>
      </c>
      <c r="F7" s="165"/>
      <c r="G7" s="165"/>
      <c r="H7" s="165"/>
      <c r="I7" s="165"/>
      <c r="J7" s="165"/>
      <c r="K7" s="165"/>
      <c r="L7" s="165"/>
    </row>
    <row r="8" spans="2:12" s="7" customFormat="1" ht="15">
      <c r="B8" s="165"/>
      <c r="C8" s="165"/>
      <c r="D8" s="165"/>
      <c r="E8" s="173" t="s">
        <v>7</v>
      </c>
      <c r="F8" s="175" t="s">
        <v>8</v>
      </c>
      <c r="G8" s="176"/>
      <c r="H8" s="176"/>
      <c r="I8" s="176"/>
      <c r="J8" s="176"/>
      <c r="K8" s="176"/>
      <c r="L8" s="177"/>
    </row>
    <row r="9" spans="2:12" s="7" customFormat="1" ht="57.75" customHeight="1">
      <c r="B9" s="165"/>
      <c r="C9" s="165"/>
      <c r="D9" s="165"/>
      <c r="E9" s="173"/>
      <c r="F9" s="165" t="s">
        <v>74</v>
      </c>
      <c r="G9" s="165" t="s">
        <v>9</v>
      </c>
      <c r="H9" s="174" t="s">
        <v>152</v>
      </c>
      <c r="I9" s="165" t="s">
        <v>10</v>
      </c>
      <c r="J9" s="165" t="s">
        <v>11</v>
      </c>
      <c r="K9" s="165" t="s">
        <v>12</v>
      </c>
      <c r="L9" s="165"/>
    </row>
    <row r="10" spans="2:12" s="7" customFormat="1" ht="190.5" customHeight="1">
      <c r="B10" s="165"/>
      <c r="C10" s="165"/>
      <c r="D10" s="165"/>
      <c r="E10" s="173"/>
      <c r="F10" s="165"/>
      <c r="G10" s="165"/>
      <c r="H10" s="174"/>
      <c r="I10" s="165"/>
      <c r="J10" s="165"/>
      <c r="K10" s="78" t="s">
        <v>7</v>
      </c>
      <c r="L10" s="81" t="s">
        <v>13</v>
      </c>
    </row>
    <row r="11" spans="2:12" s="63" customFormat="1" ht="14.25">
      <c r="B11" s="64">
        <v>1</v>
      </c>
      <c r="C11" s="64">
        <v>2</v>
      </c>
      <c r="D11" s="64">
        <v>3</v>
      </c>
      <c r="E11" s="64">
        <v>4</v>
      </c>
      <c r="F11" s="64">
        <v>5</v>
      </c>
      <c r="G11" s="65" t="s">
        <v>75</v>
      </c>
      <c r="H11" s="64">
        <v>6</v>
      </c>
      <c r="I11" s="64">
        <v>7</v>
      </c>
      <c r="J11" s="64">
        <v>8</v>
      </c>
      <c r="K11" s="64">
        <v>9</v>
      </c>
      <c r="L11" s="65" t="s">
        <v>41</v>
      </c>
    </row>
    <row r="12" spans="2:13" s="15" customFormat="1" ht="30">
      <c r="B12" s="77" t="s">
        <v>14</v>
      </c>
      <c r="C12" s="78">
        <v>100</v>
      </c>
      <c r="D12" s="78" t="s">
        <v>15</v>
      </c>
      <c r="E12" s="79">
        <f>E16</f>
        <v>52734600</v>
      </c>
      <c r="F12" s="79">
        <f>F16</f>
        <v>47344600</v>
      </c>
      <c r="G12" s="79"/>
      <c r="H12" s="79"/>
      <c r="I12" s="79"/>
      <c r="J12" s="79"/>
      <c r="K12" s="79">
        <f>K16</f>
        <v>5390000</v>
      </c>
      <c r="L12" s="79"/>
      <c r="M12" s="13"/>
    </row>
    <row r="13" spans="2:13" s="2" customFormat="1" ht="15">
      <c r="B13" s="80" t="s">
        <v>8</v>
      </c>
      <c r="C13" s="165">
        <v>110</v>
      </c>
      <c r="D13" s="171"/>
      <c r="E13" s="172"/>
      <c r="F13" s="180" t="s">
        <v>15</v>
      </c>
      <c r="G13" s="179"/>
      <c r="H13" s="180" t="s">
        <v>15</v>
      </c>
      <c r="I13" s="180" t="s">
        <v>15</v>
      </c>
      <c r="J13" s="180" t="s">
        <v>15</v>
      </c>
      <c r="K13" s="172"/>
      <c r="L13" s="180" t="s">
        <v>15</v>
      </c>
      <c r="M13" s="13"/>
    </row>
    <row r="14" spans="2:13" s="2" customFormat="1" ht="15">
      <c r="B14" s="84" t="s">
        <v>16</v>
      </c>
      <c r="C14" s="165"/>
      <c r="D14" s="171"/>
      <c r="E14" s="172"/>
      <c r="F14" s="181"/>
      <c r="G14" s="179"/>
      <c r="H14" s="181"/>
      <c r="I14" s="181"/>
      <c r="J14" s="181"/>
      <c r="K14" s="172"/>
      <c r="L14" s="181"/>
      <c r="M14" s="3"/>
    </row>
    <row r="15" spans="2:13" s="2" customFormat="1" ht="15">
      <c r="B15" s="84"/>
      <c r="C15" s="81"/>
      <c r="D15" s="82"/>
      <c r="E15" s="79"/>
      <c r="F15" s="79"/>
      <c r="G15" s="83"/>
      <c r="H15" s="85"/>
      <c r="I15" s="85"/>
      <c r="J15" s="85"/>
      <c r="K15" s="79"/>
      <c r="L15" s="85"/>
      <c r="M15" s="3"/>
    </row>
    <row r="16" spans="2:13" s="2" customFormat="1" ht="30">
      <c r="B16" s="84" t="s">
        <v>17</v>
      </c>
      <c r="C16" s="81">
        <v>120</v>
      </c>
      <c r="D16" s="82"/>
      <c r="E16" s="79">
        <f>F16+K16</f>
        <v>52734600</v>
      </c>
      <c r="F16" s="79">
        <v>47344600</v>
      </c>
      <c r="G16" s="83"/>
      <c r="H16" s="78" t="s">
        <v>15</v>
      </c>
      <c r="I16" s="78" t="s">
        <v>15</v>
      </c>
      <c r="J16" s="85"/>
      <c r="K16" s="79">
        <v>5390000</v>
      </c>
      <c r="L16" s="85"/>
      <c r="M16" s="3"/>
    </row>
    <row r="17" spans="2:13" s="2" customFormat="1" ht="15">
      <c r="B17" s="84"/>
      <c r="C17" s="81"/>
      <c r="D17" s="82"/>
      <c r="E17" s="79"/>
      <c r="F17" s="79"/>
      <c r="G17" s="83"/>
      <c r="H17" s="85"/>
      <c r="I17" s="85"/>
      <c r="J17" s="85"/>
      <c r="K17" s="79"/>
      <c r="L17" s="85"/>
      <c r="M17" s="3"/>
    </row>
    <row r="18" spans="2:13" s="2" customFormat="1" ht="34.5" customHeight="1">
      <c r="B18" s="84" t="s">
        <v>18</v>
      </c>
      <c r="C18" s="81">
        <v>130</v>
      </c>
      <c r="D18" s="82"/>
      <c r="E18" s="79"/>
      <c r="F18" s="78" t="s">
        <v>15</v>
      </c>
      <c r="G18" s="83"/>
      <c r="H18" s="78" t="s">
        <v>15</v>
      </c>
      <c r="I18" s="78" t="s">
        <v>15</v>
      </c>
      <c r="J18" s="78" t="s">
        <v>15</v>
      </c>
      <c r="K18" s="79"/>
      <c r="L18" s="78" t="s">
        <v>15</v>
      </c>
      <c r="M18" s="3"/>
    </row>
    <row r="19" spans="2:13" s="2" customFormat="1" ht="81.75" customHeight="1">
      <c r="B19" s="84" t="s">
        <v>19</v>
      </c>
      <c r="C19" s="81">
        <v>140</v>
      </c>
      <c r="D19" s="82"/>
      <c r="E19" s="79"/>
      <c r="F19" s="78" t="s">
        <v>15</v>
      </c>
      <c r="G19" s="83"/>
      <c r="H19" s="78" t="s">
        <v>15</v>
      </c>
      <c r="I19" s="78" t="s">
        <v>15</v>
      </c>
      <c r="J19" s="78" t="s">
        <v>15</v>
      </c>
      <c r="K19" s="79"/>
      <c r="L19" s="78" t="s">
        <v>15</v>
      </c>
      <c r="M19" s="3"/>
    </row>
    <row r="20" spans="2:13" s="2" customFormat="1" ht="34.5" customHeight="1">
      <c r="B20" s="84" t="s">
        <v>20</v>
      </c>
      <c r="C20" s="81">
        <v>150</v>
      </c>
      <c r="D20" s="82"/>
      <c r="E20" s="79"/>
      <c r="F20" s="78" t="s">
        <v>15</v>
      </c>
      <c r="G20" s="83"/>
      <c r="H20" s="79"/>
      <c r="I20" s="85"/>
      <c r="J20" s="78" t="s">
        <v>15</v>
      </c>
      <c r="K20" s="78" t="s">
        <v>15</v>
      </c>
      <c r="L20" s="78" t="s">
        <v>15</v>
      </c>
      <c r="M20" s="3"/>
    </row>
    <row r="21" spans="2:13" s="2" customFormat="1" ht="21" customHeight="1">
      <c r="B21" s="84" t="s">
        <v>21</v>
      </c>
      <c r="C21" s="81">
        <v>160</v>
      </c>
      <c r="D21" s="82"/>
      <c r="E21" s="79"/>
      <c r="F21" s="78" t="s">
        <v>15</v>
      </c>
      <c r="G21" s="83"/>
      <c r="H21" s="78" t="s">
        <v>15</v>
      </c>
      <c r="I21" s="78" t="s">
        <v>15</v>
      </c>
      <c r="J21" s="78" t="s">
        <v>15</v>
      </c>
      <c r="K21" s="79"/>
      <c r="L21" s="85"/>
      <c r="M21" s="3"/>
    </row>
    <row r="22" spans="2:13" s="2" customFormat="1" ht="30">
      <c r="B22" s="84" t="s">
        <v>22</v>
      </c>
      <c r="C22" s="81">
        <v>180</v>
      </c>
      <c r="D22" s="78" t="s">
        <v>15</v>
      </c>
      <c r="E22" s="79"/>
      <c r="F22" s="78" t="s">
        <v>15</v>
      </c>
      <c r="G22" s="83"/>
      <c r="H22" s="78" t="s">
        <v>15</v>
      </c>
      <c r="I22" s="78" t="s">
        <v>15</v>
      </c>
      <c r="J22" s="78" t="s">
        <v>15</v>
      </c>
      <c r="K22" s="79"/>
      <c r="L22" s="78" t="s">
        <v>15</v>
      </c>
      <c r="M22" s="3"/>
    </row>
    <row r="23" spans="2:13" s="2" customFormat="1" ht="15">
      <c r="B23" s="84"/>
      <c r="C23" s="81"/>
      <c r="D23" s="82"/>
      <c r="E23" s="79"/>
      <c r="F23" s="79"/>
      <c r="G23" s="83"/>
      <c r="H23" s="85"/>
      <c r="I23" s="85"/>
      <c r="J23" s="85"/>
      <c r="K23" s="79"/>
      <c r="L23" s="85"/>
      <c r="M23" s="3"/>
    </row>
    <row r="24" spans="2:13" s="2" customFormat="1" ht="30">
      <c r="B24" s="77" t="s">
        <v>23</v>
      </c>
      <c r="C24" s="81">
        <v>200</v>
      </c>
      <c r="D24" s="78" t="s">
        <v>15</v>
      </c>
      <c r="E24" s="79">
        <f aca="true" t="shared" si="0" ref="E24:K24">E26+E33+E34</f>
        <v>52734600</v>
      </c>
      <c r="F24" s="79">
        <f t="shared" si="0"/>
        <v>47344600</v>
      </c>
      <c r="G24" s="79">
        <f t="shared" si="0"/>
        <v>0</v>
      </c>
      <c r="H24" s="79">
        <f t="shared" si="0"/>
        <v>0</v>
      </c>
      <c r="I24" s="79">
        <f t="shared" si="0"/>
        <v>0</v>
      </c>
      <c r="J24" s="79">
        <f t="shared" si="0"/>
        <v>0</v>
      </c>
      <c r="K24" s="79">
        <f t="shared" si="0"/>
        <v>5390000</v>
      </c>
      <c r="L24" s="79"/>
      <c r="M24" s="3"/>
    </row>
    <row r="25" spans="2:13" s="2" customFormat="1" ht="30">
      <c r="B25" s="84" t="s">
        <v>24</v>
      </c>
      <c r="C25" s="81">
        <v>210</v>
      </c>
      <c r="D25" s="79"/>
      <c r="E25" s="79"/>
      <c r="F25" s="79"/>
      <c r="G25" s="79"/>
      <c r="H25" s="79"/>
      <c r="I25" s="79"/>
      <c r="J25" s="79"/>
      <c r="K25" s="79"/>
      <c r="L25" s="79"/>
      <c r="M25" s="3"/>
    </row>
    <row r="26" spans="2:13" s="2" customFormat="1" ht="15">
      <c r="B26" s="80" t="s">
        <v>25</v>
      </c>
      <c r="C26" s="186">
        <v>211</v>
      </c>
      <c r="D26" s="171"/>
      <c r="E26" s="172">
        <f>F26+K26</f>
        <v>50404600</v>
      </c>
      <c r="F26" s="184">
        <v>45880000</v>
      </c>
      <c r="G26" s="179"/>
      <c r="H26" s="178"/>
      <c r="I26" s="178"/>
      <c r="J26" s="178"/>
      <c r="K26" s="172">
        <v>4524600</v>
      </c>
      <c r="L26" s="178"/>
      <c r="M26" s="3"/>
    </row>
    <row r="27" spans="2:13" s="2" customFormat="1" ht="30">
      <c r="B27" s="86" t="s">
        <v>71</v>
      </c>
      <c r="C27" s="187"/>
      <c r="D27" s="171"/>
      <c r="E27" s="172"/>
      <c r="F27" s="185"/>
      <c r="G27" s="179"/>
      <c r="H27" s="178"/>
      <c r="I27" s="178"/>
      <c r="J27" s="178"/>
      <c r="K27" s="172"/>
      <c r="L27" s="178"/>
      <c r="M27" s="3"/>
    </row>
    <row r="28" spans="2:13" s="2" customFormat="1" ht="30">
      <c r="B28" s="84" t="s">
        <v>26</v>
      </c>
      <c r="C28" s="81">
        <v>220</v>
      </c>
      <c r="D28" s="82"/>
      <c r="E28" s="79"/>
      <c r="F28" s="79"/>
      <c r="G28" s="83"/>
      <c r="H28" s="85"/>
      <c r="I28" s="85"/>
      <c r="J28" s="85"/>
      <c r="K28" s="79"/>
      <c r="L28" s="85"/>
      <c r="M28" s="3"/>
    </row>
    <row r="29" spans="2:13" s="2" customFormat="1" ht="15">
      <c r="B29" s="80" t="s">
        <v>25</v>
      </c>
      <c r="C29" s="81"/>
      <c r="D29" s="82"/>
      <c r="E29" s="79"/>
      <c r="F29" s="79"/>
      <c r="G29" s="83"/>
      <c r="H29" s="85"/>
      <c r="I29" s="85"/>
      <c r="J29" s="85"/>
      <c r="K29" s="79"/>
      <c r="L29" s="85"/>
      <c r="M29" s="3"/>
    </row>
    <row r="30" spans="2:13" s="2" customFormat="1" ht="30">
      <c r="B30" s="84" t="s">
        <v>27</v>
      </c>
      <c r="C30" s="81">
        <v>230</v>
      </c>
      <c r="D30" s="82"/>
      <c r="E30" s="79"/>
      <c r="F30" s="79"/>
      <c r="G30" s="83"/>
      <c r="H30" s="85"/>
      <c r="I30" s="85"/>
      <c r="J30" s="85"/>
      <c r="K30" s="79"/>
      <c r="L30" s="85"/>
      <c r="M30" s="3"/>
    </row>
    <row r="31" spans="2:13" s="2" customFormat="1" ht="15">
      <c r="B31" s="80" t="s">
        <v>25</v>
      </c>
      <c r="C31" s="81"/>
      <c r="D31" s="82"/>
      <c r="E31" s="79"/>
      <c r="F31" s="79"/>
      <c r="G31" s="83"/>
      <c r="H31" s="85"/>
      <c r="I31" s="85"/>
      <c r="J31" s="85"/>
      <c r="K31" s="79"/>
      <c r="L31" s="85"/>
      <c r="M31" s="3"/>
    </row>
    <row r="32" spans="2:13" s="2" customFormat="1" ht="30">
      <c r="B32" s="84" t="s">
        <v>40</v>
      </c>
      <c r="C32" s="81">
        <v>240</v>
      </c>
      <c r="D32" s="82"/>
      <c r="E32" s="79"/>
      <c r="F32" s="79"/>
      <c r="G32" s="83"/>
      <c r="H32" s="85"/>
      <c r="I32" s="85"/>
      <c r="J32" s="85"/>
      <c r="K32" s="79"/>
      <c r="L32" s="85"/>
      <c r="M32" s="3"/>
    </row>
    <row r="33" spans="2:13" s="2" customFormat="1" ht="45">
      <c r="B33" s="84" t="s">
        <v>28</v>
      </c>
      <c r="C33" s="81">
        <v>250</v>
      </c>
      <c r="D33" s="82"/>
      <c r="E33" s="79">
        <f>F33</f>
        <v>89300</v>
      </c>
      <c r="F33" s="79">
        <v>89300</v>
      </c>
      <c r="G33" s="83"/>
      <c r="H33" s="85"/>
      <c r="I33" s="85"/>
      <c r="J33" s="85"/>
      <c r="K33" s="79"/>
      <c r="L33" s="85"/>
      <c r="M33" s="3"/>
    </row>
    <row r="34" spans="2:13" s="2" customFormat="1" ht="30">
      <c r="B34" s="84" t="s">
        <v>29</v>
      </c>
      <c r="C34" s="81">
        <v>260</v>
      </c>
      <c r="D34" s="78" t="s">
        <v>15</v>
      </c>
      <c r="E34" s="79">
        <f>F34+K34</f>
        <v>2240700</v>
      </c>
      <c r="F34" s="79">
        <v>1375300</v>
      </c>
      <c r="G34" s="79"/>
      <c r="H34" s="79"/>
      <c r="I34" s="79"/>
      <c r="J34" s="79"/>
      <c r="K34" s="79">
        <v>865400</v>
      </c>
      <c r="L34" s="79"/>
      <c r="M34" s="3"/>
    </row>
    <row r="35" spans="2:13" s="2" customFormat="1" ht="30">
      <c r="B35" s="84" t="s">
        <v>30</v>
      </c>
      <c r="C35" s="81">
        <v>300</v>
      </c>
      <c r="D35" s="78" t="s">
        <v>15</v>
      </c>
      <c r="E35" s="79"/>
      <c r="F35" s="79"/>
      <c r="G35" s="83"/>
      <c r="H35" s="85"/>
      <c r="I35" s="85"/>
      <c r="J35" s="85"/>
      <c r="K35" s="79"/>
      <c r="L35" s="85"/>
      <c r="M35" s="3"/>
    </row>
    <row r="36" spans="2:13" s="2" customFormat="1" ht="15">
      <c r="B36" s="80" t="s">
        <v>25</v>
      </c>
      <c r="C36" s="165">
        <v>310</v>
      </c>
      <c r="D36" s="171"/>
      <c r="E36" s="172"/>
      <c r="F36" s="184"/>
      <c r="G36" s="179"/>
      <c r="H36" s="178"/>
      <c r="I36" s="178"/>
      <c r="J36" s="178"/>
      <c r="K36" s="172"/>
      <c r="L36" s="178"/>
      <c r="M36" s="3"/>
    </row>
    <row r="37" spans="2:13" s="2" customFormat="1" ht="15">
      <c r="B37" s="84" t="s">
        <v>31</v>
      </c>
      <c r="C37" s="165"/>
      <c r="D37" s="171"/>
      <c r="E37" s="172"/>
      <c r="F37" s="185"/>
      <c r="G37" s="179"/>
      <c r="H37" s="178"/>
      <c r="I37" s="178"/>
      <c r="J37" s="178"/>
      <c r="K37" s="172"/>
      <c r="L37" s="178"/>
      <c r="M37" s="3"/>
    </row>
    <row r="38" spans="2:13" s="2" customFormat="1" ht="15">
      <c r="B38" s="84" t="s">
        <v>32</v>
      </c>
      <c r="C38" s="81">
        <v>320</v>
      </c>
      <c r="D38" s="79"/>
      <c r="E38" s="79"/>
      <c r="F38" s="79"/>
      <c r="G38" s="83"/>
      <c r="H38" s="85"/>
      <c r="I38" s="85"/>
      <c r="J38" s="85"/>
      <c r="K38" s="79"/>
      <c r="L38" s="85"/>
      <c r="M38" s="3"/>
    </row>
    <row r="39" spans="2:13" s="2" customFormat="1" ht="30">
      <c r="B39" s="84" t="s">
        <v>33</v>
      </c>
      <c r="C39" s="81">
        <v>400</v>
      </c>
      <c r="D39" s="82"/>
      <c r="E39" s="79"/>
      <c r="F39" s="79"/>
      <c r="G39" s="83"/>
      <c r="H39" s="85"/>
      <c r="I39" s="85"/>
      <c r="J39" s="85"/>
      <c r="K39" s="79"/>
      <c r="L39" s="85"/>
      <c r="M39" s="3"/>
    </row>
    <row r="40" spans="2:13" s="2" customFormat="1" ht="15">
      <c r="B40" s="80" t="s">
        <v>25</v>
      </c>
      <c r="C40" s="165">
        <v>410</v>
      </c>
      <c r="D40" s="171"/>
      <c r="E40" s="172"/>
      <c r="F40" s="184"/>
      <c r="G40" s="179"/>
      <c r="H40" s="178"/>
      <c r="I40" s="178"/>
      <c r="J40" s="178"/>
      <c r="K40" s="172"/>
      <c r="L40" s="178"/>
      <c r="M40" s="3"/>
    </row>
    <row r="41" spans="2:13" s="2" customFormat="1" ht="15">
      <c r="B41" s="84" t="s">
        <v>34</v>
      </c>
      <c r="C41" s="165"/>
      <c r="D41" s="171"/>
      <c r="E41" s="172"/>
      <c r="F41" s="185"/>
      <c r="G41" s="179"/>
      <c r="H41" s="178"/>
      <c r="I41" s="178"/>
      <c r="J41" s="178"/>
      <c r="K41" s="172"/>
      <c r="L41" s="178"/>
      <c r="M41" s="3"/>
    </row>
    <row r="42" spans="2:13" s="2" customFormat="1" ht="15">
      <c r="B42" s="84" t="s">
        <v>35</v>
      </c>
      <c r="C42" s="81">
        <v>420</v>
      </c>
      <c r="D42" s="82"/>
      <c r="E42" s="79"/>
      <c r="F42" s="79"/>
      <c r="G42" s="83"/>
      <c r="H42" s="85"/>
      <c r="I42" s="85"/>
      <c r="J42" s="85"/>
      <c r="K42" s="79"/>
      <c r="L42" s="85"/>
      <c r="M42" s="3"/>
    </row>
    <row r="43" spans="2:13" s="2" customFormat="1" ht="30">
      <c r="B43" s="84" t="s">
        <v>36</v>
      </c>
      <c r="C43" s="81">
        <v>500</v>
      </c>
      <c r="D43" s="78" t="s">
        <v>15</v>
      </c>
      <c r="E43" s="79"/>
      <c r="F43" s="79"/>
      <c r="G43" s="83"/>
      <c r="H43" s="85"/>
      <c r="I43" s="85"/>
      <c r="J43" s="85"/>
      <c r="K43" s="79"/>
      <c r="L43" s="85"/>
      <c r="M43" s="3"/>
    </row>
    <row r="44" spans="2:13" s="2" customFormat="1" ht="30">
      <c r="B44" s="84" t="s">
        <v>37</v>
      </c>
      <c r="C44" s="81">
        <v>600</v>
      </c>
      <c r="D44" s="78" t="s">
        <v>15</v>
      </c>
      <c r="E44" s="79"/>
      <c r="F44" s="79"/>
      <c r="G44" s="83"/>
      <c r="H44" s="85"/>
      <c r="I44" s="85"/>
      <c r="J44" s="85"/>
      <c r="K44" s="79"/>
      <c r="L44" s="85"/>
      <c r="M44" s="3"/>
    </row>
    <row r="45" spans="4:13" s="2" customFormat="1" ht="14.25">
      <c r="D45" s="67"/>
      <c r="E45" s="14"/>
      <c r="F45" s="14"/>
      <c r="G45" s="3"/>
      <c r="H45" s="3"/>
      <c r="I45" s="3"/>
      <c r="J45" s="3"/>
      <c r="K45" s="14"/>
      <c r="L45" s="3"/>
      <c r="M45" s="3"/>
    </row>
    <row r="46" spans="4:13" s="2" customFormat="1" ht="14.25">
      <c r="D46" s="67"/>
      <c r="E46" s="14"/>
      <c r="F46" s="14"/>
      <c r="G46" s="3"/>
      <c r="H46" s="3"/>
      <c r="I46" s="3"/>
      <c r="J46" s="3"/>
      <c r="K46" s="14"/>
      <c r="L46" s="3"/>
      <c r="M46" s="3"/>
    </row>
    <row r="47" spans="4:13" s="2" customFormat="1" ht="14.25">
      <c r="D47" s="67"/>
      <c r="E47" s="14"/>
      <c r="F47" s="14"/>
      <c r="G47" s="3"/>
      <c r="H47" s="3"/>
      <c r="I47" s="3"/>
      <c r="J47" s="3"/>
      <c r="K47" s="14"/>
      <c r="L47" s="3"/>
      <c r="M47" s="3"/>
    </row>
    <row r="48" spans="4:13" s="2" customFormat="1" ht="14.25">
      <c r="D48" s="67"/>
      <c r="E48" s="14"/>
      <c r="F48" s="14"/>
      <c r="G48" s="3"/>
      <c r="H48" s="3"/>
      <c r="I48" s="3"/>
      <c r="J48" s="3"/>
      <c r="K48" s="14"/>
      <c r="L48" s="3"/>
      <c r="M48" s="3"/>
    </row>
    <row r="49" spans="4:13" s="2" customFormat="1" ht="14.25">
      <c r="D49" s="67"/>
      <c r="E49" s="14"/>
      <c r="F49" s="14"/>
      <c r="G49" s="3"/>
      <c r="H49" s="3"/>
      <c r="I49" s="3"/>
      <c r="J49" s="3"/>
      <c r="K49" s="14"/>
      <c r="L49" s="3"/>
      <c r="M49" s="3"/>
    </row>
    <row r="50" spans="4:13" s="2" customFormat="1" ht="14.25">
      <c r="D50" s="67"/>
      <c r="E50" s="14"/>
      <c r="F50" s="14"/>
      <c r="G50" s="3"/>
      <c r="H50" s="3"/>
      <c r="I50" s="3"/>
      <c r="J50" s="3"/>
      <c r="K50" s="14"/>
      <c r="L50" s="3"/>
      <c r="M50" s="3"/>
    </row>
    <row r="51" spans="5:13" ht="14.25">
      <c r="E51" s="12"/>
      <c r="F51" s="12"/>
      <c r="G51" s="9"/>
      <c r="H51" s="9"/>
      <c r="I51" s="9"/>
      <c r="J51" s="9"/>
      <c r="K51" s="12"/>
      <c r="L51" s="9"/>
      <c r="M51" s="9"/>
    </row>
    <row r="52" spans="5:13" ht="14.25">
      <c r="E52" s="12"/>
      <c r="F52" s="12"/>
      <c r="G52" s="9"/>
      <c r="H52" s="9"/>
      <c r="I52" s="9"/>
      <c r="J52" s="9"/>
      <c r="K52" s="12"/>
      <c r="L52" s="9"/>
      <c r="M52" s="9"/>
    </row>
    <row r="53" spans="5:13" ht="14.25">
      <c r="E53" s="12"/>
      <c r="F53" s="12"/>
      <c r="G53" s="9"/>
      <c r="H53" s="9"/>
      <c r="I53" s="9"/>
      <c r="J53" s="9"/>
      <c r="K53" s="12"/>
      <c r="L53" s="9"/>
      <c r="M53" s="9"/>
    </row>
  </sheetData>
  <sheetProtection/>
  <mergeCells count="57">
    <mergeCell ref="A1:L1"/>
    <mergeCell ref="A2:L2"/>
    <mergeCell ref="A3:L3"/>
    <mergeCell ref="A4:L4"/>
    <mergeCell ref="A5:L5"/>
    <mergeCell ref="B7:B10"/>
    <mergeCell ref="C7:C10"/>
    <mergeCell ref="D7:D10"/>
    <mergeCell ref="E7:L7"/>
    <mergeCell ref="E8:E10"/>
    <mergeCell ref="F8:L8"/>
    <mergeCell ref="F9:F10"/>
    <mergeCell ref="G9:G10"/>
    <mergeCell ref="H9:H10"/>
    <mergeCell ref="I9:I10"/>
    <mergeCell ref="J9:J10"/>
    <mergeCell ref="K9:L9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C36:C37"/>
    <mergeCell ref="D36:D37"/>
    <mergeCell ref="E36:E37"/>
    <mergeCell ref="F36:F37"/>
    <mergeCell ref="G36:G37"/>
    <mergeCell ref="H36:H37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I36:I37"/>
    <mergeCell ref="J36:J37"/>
    <mergeCell ref="K36:K37"/>
    <mergeCell ref="L36:L37"/>
  </mergeCells>
  <printOptions/>
  <pageMargins left="0.7086614173228347" right="0.31496062992125984" top="0.7480314960629921" bottom="0.7480314960629921" header="0.31496062992125984" footer="0.35433070866141736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1">
      <selection activeCell="BU14" sqref="BU14:CE14"/>
    </sheetView>
  </sheetViews>
  <sheetFormatPr defaultColWidth="0.875" defaultRowHeight="12.75"/>
  <cols>
    <col min="1" max="16384" width="0.875" style="71" customWidth="1"/>
  </cols>
  <sheetData>
    <row r="1" spans="1:149" ht="12.75">
      <c r="A1" s="192" t="s">
        <v>61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  <c r="EO1" s="192"/>
      <c r="EP1" s="192"/>
      <c r="EQ1" s="192"/>
      <c r="ER1" s="192"/>
      <c r="ES1" s="192"/>
    </row>
    <row r="3" spans="1:149" s="69" customFormat="1" ht="15">
      <c r="A3" s="193" t="s">
        <v>59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</row>
    <row r="4" spans="1:149" s="69" customFormat="1" ht="15">
      <c r="A4" s="193" t="s">
        <v>60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</row>
    <row r="5" spans="1:149" s="70" customFormat="1" ht="14.25">
      <c r="A5" s="190" t="s">
        <v>141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</row>
    <row r="6" ht="6" customHeight="1"/>
    <row r="7" ht="10.5" customHeight="1"/>
    <row r="8" spans="1:149" s="30" customFormat="1" ht="13.5" customHeight="1">
      <c r="A8" s="204" t="s">
        <v>3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6"/>
      <c r="AG8" s="204" t="s">
        <v>4</v>
      </c>
      <c r="AH8" s="205"/>
      <c r="AI8" s="205"/>
      <c r="AJ8" s="205"/>
      <c r="AK8" s="205"/>
      <c r="AL8" s="205"/>
      <c r="AM8" s="205"/>
      <c r="AN8" s="205"/>
      <c r="AO8" s="206"/>
      <c r="AP8" s="204" t="s">
        <v>62</v>
      </c>
      <c r="AQ8" s="205"/>
      <c r="AR8" s="205"/>
      <c r="AS8" s="205"/>
      <c r="AT8" s="205"/>
      <c r="AU8" s="205"/>
      <c r="AV8" s="205"/>
      <c r="AW8" s="205"/>
      <c r="AX8" s="206"/>
      <c r="AY8" s="137" t="s">
        <v>63</v>
      </c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</row>
    <row r="9" spans="1:149" s="30" customFormat="1" ht="13.5" customHeight="1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9"/>
      <c r="AG9" s="207"/>
      <c r="AH9" s="208"/>
      <c r="AI9" s="208"/>
      <c r="AJ9" s="208"/>
      <c r="AK9" s="208"/>
      <c r="AL9" s="208"/>
      <c r="AM9" s="208"/>
      <c r="AN9" s="208"/>
      <c r="AO9" s="209"/>
      <c r="AP9" s="207"/>
      <c r="AQ9" s="208"/>
      <c r="AR9" s="208"/>
      <c r="AS9" s="208"/>
      <c r="AT9" s="208"/>
      <c r="AU9" s="208"/>
      <c r="AV9" s="208"/>
      <c r="AW9" s="208"/>
      <c r="AX9" s="209"/>
      <c r="AY9" s="137" t="s">
        <v>8</v>
      </c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</row>
    <row r="10" spans="1:149" s="30" customFormat="1" ht="67.5" customHeight="1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9"/>
      <c r="AG10" s="207"/>
      <c r="AH10" s="208"/>
      <c r="AI10" s="208"/>
      <c r="AJ10" s="208"/>
      <c r="AK10" s="208"/>
      <c r="AL10" s="208"/>
      <c r="AM10" s="208"/>
      <c r="AN10" s="208"/>
      <c r="AO10" s="209"/>
      <c r="AP10" s="207"/>
      <c r="AQ10" s="208"/>
      <c r="AR10" s="208"/>
      <c r="AS10" s="208"/>
      <c r="AT10" s="208"/>
      <c r="AU10" s="208"/>
      <c r="AV10" s="208"/>
      <c r="AW10" s="208"/>
      <c r="AX10" s="209"/>
      <c r="AY10" s="137" t="s">
        <v>64</v>
      </c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9"/>
      <c r="CF10" s="213" t="s">
        <v>72</v>
      </c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5"/>
      <c r="DM10" s="213" t="s">
        <v>73</v>
      </c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5"/>
    </row>
    <row r="11" spans="1:149" s="30" customFormat="1" ht="51" customHeight="1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2"/>
      <c r="AG11" s="210"/>
      <c r="AH11" s="211"/>
      <c r="AI11" s="211"/>
      <c r="AJ11" s="211"/>
      <c r="AK11" s="211"/>
      <c r="AL11" s="211"/>
      <c r="AM11" s="211"/>
      <c r="AN11" s="211"/>
      <c r="AO11" s="212"/>
      <c r="AP11" s="210"/>
      <c r="AQ11" s="211"/>
      <c r="AR11" s="211"/>
      <c r="AS11" s="211"/>
      <c r="AT11" s="211"/>
      <c r="AU11" s="211"/>
      <c r="AV11" s="211"/>
      <c r="AW11" s="211"/>
      <c r="AX11" s="212"/>
      <c r="AY11" s="201" t="s">
        <v>142</v>
      </c>
      <c r="AZ11" s="202"/>
      <c r="BA11" s="202"/>
      <c r="BB11" s="202"/>
      <c r="BC11" s="202"/>
      <c r="BD11" s="202"/>
      <c r="BE11" s="202"/>
      <c r="BF11" s="202"/>
      <c r="BG11" s="202"/>
      <c r="BH11" s="202"/>
      <c r="BI11" s="203"/>
      <c r="BJ11" s="201" t="s">
        <v>143</v>
      </c>
      <c r="BK11" s="202"/>
      <c r="BL11" s="202"/>
      <c r="BM11" s="202"/>
      <c r="BN11" s="202"/>
      <c r="BO11" s="202"/>
      <c r="BP11" s="202"/>
      <c r="BQ11" s="202"/>
      <c r="BR11" s="202"/>
      <c r="BS11" s="202"/>
      <c r="BT11" s="203"/>
      <c r="BU11" s="201" t="s">
        <v>144</v>
      </c>
      <c r="BV11" s="202"/>
      <c r="BW11" s="202"/>
      <c r="BX11" s="202"/>
      <c r="BY11" s="202"/>
      <c r="BZ11" s="202"/>
      <c r="CA11" s="202"/>
      <c r="CB11" s="202"/>
      <c r="CC11" s="202"/>
      <c r="CD11" s="202"/>
      <c r="CE11" s="203"/>
      <c r="CF11" s="201" t="s">
        <v>142</v>
      </c>
      <c r="CG11" s="202"/>
      <c r="CH11" s="202"/>
      <c r="CI11" s="202"/>
      <c r="CJ11" s="202"/>
      <c r="CK11" s="202"/>
      <c r="CL11" s="202"/>
      <c r="CM11" s="202"/>
      <c r="CN11" s="202"/>
      <c r="CO11" s="202"/>
      <c r="CP11" s="203"/>
      <c r="CQ11" s="201" t="s">
        <v>143</v>
      </c>
      <c r="CR11" s="202"/>
      <c r="CS11" s="202"/>
      <c r="CT11" s="202"/>
      <c r="CU11" s="202"/>
      <c r="CV11" s="202"/>
      <c r="CW11" s="202"/>
      <c r="CX11" s="202"/>
      <c r="CY11" s="202"/>
      <c r="CZ11" s="202"/>
      <c r="DA11" s="203"/>
      <c r="DB11" s="201" t="s">
        <v>144</v>
      </c>
      <c r="DC11" s="202"/>
      <c r="DD11" s="202"/>
      <c r="DE11" s="202"/>
      <c r="DF11" s="202"/>
      <c r="DG11" s="202"/>
      <c r="DH11" s="202"/>
      <c r="DI11" s="202"/>
      <c r="DJ11" s="202"/>
      <c r="DK11" s="202"/>
      <c r="DL11" s="203"/>
      <c r="DM11" s="201" t="s">
        <v>142</v>
      </c>
      <c r="DN11" s="202"/>
      <c r="DO11" s="202"/>
      <c r="DP11" s="202"/>
      <c r="DQ11" s="202"/>
      <c r="DR11" s="202"/>
      <c r="DS11" s="202"/>
      <c r="DT11" s="202"/>
      <c r="DU11" s="202"/>
      <c r="DV11" s="202"/>
      <c r="DW11" s="203"/>
      <c r="DX11" s="201" t="s">
        <v>143</v>
      </c>
      <c r="DY11" s="202"/>
      <c r="DZ11" s="202"/>
      <c r="EA11" s="202"/>
      <c r="EB11" s="202"/>
      <c r="EC11" s="202"/>
      <c r="ED11" s="202"/>
      <c r="EE11" s="202"/>
      <c r="EF11" s="202"/>
      <c r="EG11" s="202"/>
      <c r="EH11" s="203"/>
      <c r="EI11" s="201" t="s">
        <v>144</v>
      </c>
      <c r="EJ11" s="202"/>
      <c r="EK11" s="202"/>
      <c r="EL11" s="202"/>
      <c r="EM11" s="202"/>
      <c r="EN11" s="202"/>
      <c r="EO11" s="202"/>
      <c r="EP11" s="202"/>
      <c r="EQ11" s="202"/>
      <c r="ER11" s="202"/>
      <c r="ES11" s="203"/>
    </row>
    <row r="12" spans="1:149" s="72" customFormat="1" ht="12.75">
      <c r="A12" s="198">
        <v>1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>
        <v>2</v>
      </c>
      <c r="AH12" s="198"/>
      <c r="AI12" s="198"/>
      <c r="AJ12" s="198"/>
      <c r="AK12" s="198"/>
      <c r="AL12" s="198"/>
      <c r="AM12" s="198"/>
      <c r="AN12" s="198"/>
      <c r="AO12" s="198"/>
      <c r="AP12" s="198">
        <v>3</v>
      </c>
      <c r="AQ12" s="198"/>
      <c r="AR12" s="198"/>
      <c r="AS12" s="198"/>
      <c r="AT12" s="198"/>
      <c r="AU12" s="198"/>
      <c r="AV12" s="198"/>
      <c r="AW12" s="198"/>
      <c r="AX12" s="198"/>
      <c r="AY12" s="198">
        <v>4</v>
      </c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>
        <v>5</v>
      </c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>
        <v>6</v>
      </c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>
        <v>7</v>
      </c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>
        <v>8</v>
      </c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>
        <v>9</v>
      </c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>
        <v>10</v>
      </c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>
        <v>11</v>
      </c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>
        <v>12</v>
      </c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</row>
    <row r="13" spans="1:149" s="73" customFormat="1" ht="30.75" customHeight="1">
      <c r="A13" s="195" t="s">
        <v>65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7"/>
      <c r="AG13" s="199" t="s">
        <v>76</v>
      </c>
      <c r="AH13" s="199"/>
      <c r="AI13" s="199"/>
      <c r="AJ13" s="199"/>
      <c r="AK13" s="199"/>
      <c r="AL13" s="199"/>
      <c r="AM13" s="199"/>
      <c r="AN13" s="199"/>
      <c r="AO13" s="199"/>
      <c r="AP13" s="191" t="s">
        <v>123</v>
      </c>
      <c r="AQ13" s="191"/>
      <c r="AR13" s="191"/>
      <c r="AS13" s="191"/>
      <c r="AT13" s="191"/>
      <c r="AU13" s="191"/>
      <c r="AV13" s="191"/>
      <c r="AW13" s="191"/>
      <c r="AX13" s="191"/>
      <c r="AY13" s="200">
        <f>AY16</f>
        <v>2240700</v>
      </c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>
        <f>BJ16</f>
        <v>2240700</v>
      </c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>
        <f>BU16</f>
        <v>2240700</v>
      </c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>
        <f>CF16</f>
        <v>1375300</v>
      </c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>
        <f>CQ16</f>
        <v>1375300</v>
      </c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>
        <f>DB16</f>
        <v>1375300</v>
      </c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>
        <f>DM16</f>
        <v>865400</v>
      </c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>
        <f>DX16</f>
        <v>865400</v>
      </c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>
        <f>EI16</f>
        <v>865400</v>
      </c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</row>
    <row r="14" spans="1:149" s="73" customFormat="1" ht="53.25" customHeight="1">
      <c r="A14" s="194" t="s">
        <v>66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9" t="s">
        <v>124</v>
      </c>
      <c r="AH14" s="199"/>
      <c r="AI14" s="199"/>
      <c r="AJ14" s="199"/>
      <c r="AK14" s="199"/>
      <c r="AL14" s="199"/>
      <c r="AM14" s="199"/>
      <c r="AN14" s="199"/>
      <c r="AO14" s="199"/>
      <c r="AP14" s="191" t="s">
        <v>123</v>
      </c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</row>
    <row r="15" spans="1:149" s="73" customFormat="1" ht="1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9"/>
      <c r="AH15" s="199"/>
      <c r="AI15" s="199"/>
      <c r="AJ15" s="199"/>
      <c r="AK15" s="199"/>
      <c r="AL15" s="199"/>
      <c r="AM15" s="199"/>
      <c r="AN15" s="199"/>
      <c r="AO15" s="199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</row>
    <row r="16" spans="1:149" s="73" customFormat="1" ht="30.75" customHeight="1">
      <c r="A16" s="194" t="s">
        <v>67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9" t="s">
        <v>125</v>
      </c>
      <c r="AH16" s="199"/>
      <c r="AI16" s="199"/>
      <c r="AJ16" s="199"/>
      <c r="AK16" s="199"/>
      <c r="AL16" s="199"/>
      <c r="AM16" s="199"/>
      <c r="AN16" s="199"/>
      <c r="AO16" s="199"/>
      <c r="AP16" s="191" t="s">
        <v>123</v>
      </c>
      <c r="AQ16" s="191"/>
      <c r="AR16" s="191"/>
      <c r="AS16" s="191"/>
      <c r="AT16" s="191"/>
      <c r="AU16" s="191"/>
      <c r="AV16" s="191"/>
      <c r="AW16" s="191"/>
      <c r="AX16" s="191"/>
      <c r="AY16" s="191">
        <f>CF16+DM16</f>
        <v>2240700</v>
      </c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>
        <f>CQ16+DX16</f>
        <v>2240700</v>
      </c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>
        <f>DB16+EI16</f>
        <v>2240700</v>
      </c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>
        <v>1375300</v>
      </c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>
        <v>1375300</v>
      </c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>
        <v>1375300</v>
      </c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>
        <v>865400</v>
      </c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>
        <v>865400</v>
      </c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>
        <v>865400</v>
      </c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</row>
    <row r="17" spans="1:149" s="73" customFormat="1" ht="15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9"/>
      <c r="AH17" s="199"/>
      <c r="AI17" s="199"/>
      <c r="AJ17" s="199"/>
      <c r="AK17" s="199"/>
      <c r="AL17" s="199"/>
      <c r="AM17" s="199"/>
      <c r="AN17" s="199"/>
      <c r="AO17" s="199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</row>
  </sheetData>
  <sheetProtection/>
  <mergeCells count="93"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  <mergeCell ref="EI13:ES13"/>
    <mergeCell ref="EI14:ES14"/>
    <mergeCell ref="CF15:CP15"/>
    <mergeCell ref="DX12:EH12"/>
    <mergeCell ref="DX13:EH13"/>
    <mergeCell ref="DX14:EH14"/>
    <mergeCell ref="DM15:DW15"/>
    <mergeCell ref="EI15:ES15"/>
    <mergeCell ref="DX15:EH15"/>
    <mergeCell ref="EI12:ES12"/>
    <mergeCell ref="A15:AF15"/>
    <mergeCell ref="AG15:AO15"/>
    <mergeCell ref="AP15:AX15"/>
    <mergeCell ref="AY15:BI15"/>
    <mergeCell ref="BJ15:BT15"/>
    <mergeCell ref="CF11:CP11"/>
    <mergeCell ref="AY11:BI11"/>
    <mergeCell ref="BJ11:BT11"/>
    <mergeCell ref="AP8:AX11"/>
    <mergeCell ref="AG8:AO11"/>
    <mergeCell ref="BU11:CE11"/>
    <mergeCell ref="CF13:CP13"/>
    <mergeCell ref="CF14:CP14"/>
    <mergeCell ref="DM16:DW16"/>
    <mergeCell ref="DM12:DW12"/>
    <mergeCell ref="DM13:DW13"/>
    <mergeCell ref="DM14:DW14"/>
    <mergeCell ref="CQ13:DA13"/>
    <mergeCell ref="CQ14:DA14"/>
    <mergeCell ref="DM11:DW11"/>
    <mergeCell ref="BU15:CE15"/>
    <mergeCell ref="DB12:DL12"/>
    <mergeCell ref="DB13:DL13"/>
    <mergeCell ref="DB14:DL14"/>
    <mergeCell ref="CQ15:DA15"/>
    <mergeCell ref="DB15:DL15"/>
    <mergeCell ref="CF12:CP12"/>
    <mergeCell ref="A16:AF16"/>
    <mergeCell ref="AG16:AO16"/>
    <mergeCell ref="AP16:AX16"/>
    <mergeCell ref="AY16:BI16"/>
    <mergeCell ref="BJ16:BT16"/>
    <mergeCell ref="BU16:CE16"/>
    <mergeCell ref="AY17:BI17"/>
    <mergeCell ref="CF16:CP16"/>
    <mergeCell ref="DX16:EH16"/>
    <mergeCell ref="EI16:ES16"/>
    <mergeCell ref="BU12:CE12"/>
    <mergeCell ref="BU13:CE13"/>
    <mergeCell ref="BU14:CE14"/>
    <mergeCell ref="CQ16:DA16"/>
    <mergeCell ref="DB16:DL16"/>
    <mergeCell ref="CQ12:DA12"/>
    <mergeCell ref="AY12:BI12"/>
    <mergeCell ref="AY13:BI13"/>
    <mergeCell ref="AG17:AO17"/>
    <mergeCell ref="AP17:AX17"/>
    <mergeCell ref="BJ17:BT17"/>
    <mergeCell ref="BU17:CE17"/>
    <mergeCell ref="AY14:BI14"/>
    <mergeCell ref="BJ12:BT12"/>
    <mergeCell ref="BJ13:BT13"/>
    <mergeCell ref="BJ14:BT14"/>
    <mergeCell ref="A3:ES3"/>
    <mergeCell ref="A17:AF17"/>
    <mergeCell ref="CF17:CP17"/>
    <mergeCell ref="CQ17:DA17"/>
    <mergeCell ref="DB17:DL17"/>
    <mergeCell ref="DM17:DW17"/>
    <mergeCell ref="DX17:EH17"/>
    <mergeCell ref="AG12:AO12"/>
    <mergeCell ref="AG13:AO13"/>
    <mergeCell ref="AG14:AO14"/>
    <mergeCell ref="A5:ES5"/>
    <mergeCell ref="EI17:ES17"/>
    <mergeCell ref="A1:ES1"/>
    <mergeCell ref="A4:ES4"/>
    <mergeCell ref="A14:AF14"/>
    <mergeCell ref="AP14:AX14"/>
    <mergeCell ref="A13:AF13"/>
    <mergeCell ref="AP13:AX13"/>
    <mergeCell ref="A12:AF12"/>
    <mergeCell ref="AP12:AX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ИРИНА</cp:lastModifiedBy>
  <cp:lastPrinted>2018-01-29T08:07:46Z</cp:lastPrinted>
  <dcterms:created xsi:type="dcterms:W3CDTF">2016-11-15T11:35:14Z</dcterms:created>
  <dcterms:modified xsi:type="dcterms:W3CDTF">2018-01-29T08:07:59Z</dcterms:modified>
  <cp:category/>
  <cp:version/>
  <cp:contentType/>
  <cp:contentStatus/>
</cp:coreProperties>
</file>